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.1" sheetId="9" r:id="rId1"/>
    <sheet name="7.2" sheetId="10" r:id="rId2"/>
    <sheet name="8" sheetId="11" r:id="rId3"/>
    <sheet name="9" sheetId="12" r:id="rId4"/>
    <sheet name="11.1" sheetId="13" r:id="rId5"/>
    <sheet name="13" sheetId="14" r:id="rId6"/>
  </sheets>
  <definedNames>
    <definedName name="_xlnm.Print_Area" localSheetId="5">'13'!$A$1:$DD$37</definedName>
  </definedNames>
  <calcPr calcId="125725"/>
</workbook>
</file>

<file path=xl/calcChain.xml><?xml version="1.0" encoding="utf-8"?>
<calcChain xmlns="http://schemas.openxmlformats.org/spreadsheetml/2006/main">
  <c r="BH31" i="13"/>
  <c r="BH32"/>
  <c r="BH33"/>
  <c r="BH34"/>
  <c r="BH35"/>
  <c r="AZ32"/>
  <c r="AZ33"/>
  <c r="AZ34"/>
  <c r="AZ35"/>
  <c r="AZ31"/>
  <c r="BV23" i="12"/>
  <c r="AZ23"/>
  <c r="AT27"/>
  <c r="AT26"/>
  <c r="AT25"/>
  <c r="AT24"/>
  <c r="AT23"/>
  <c r="D24"/>
  <c r="D25"/>
  <c r="D26"/>
  <c r="D27"/>
  <c r="D23"/>
  <c r="AX28" i="11"/>
  <c r="BG28"/>
  <c r="BG20" s="1"/>
  <c r="BG44" s="1"/>
  <c r="BG45" s="1"/>
  <c r="BP28"/>
  <c r="BP20" s="1"/>
  <c r="BP44" s="1"/>
  <c r="BP45" s="1"/>
  <c r="BY28"/>
  <c r="BY20" s="1"/>
  <c r="CH28"/>
  <c r="CQ28"/>
  <c r="CQ20" s="1"/>
  <c r="CZ28"/>
  <c r="CZ20" s="1"/>
  <c r="DI28"/>
  <c r="DI20" s="1"/>
  <c r="DI44" s="1"/>
  <c r="DI45" s="1"/>
  <c r="DR28"/>
  <c r="AX20"/>
  <c r="CH20"/>
  <c r="DR20"/>
  <c r="DR44" s="1"/>
  <c r="DR45" s="1"/>
  <c r="AX21"/>
  <c r="BG21"/>
  <c r="BP21"/>
  <c r="BY21"/>
  <c r="CH21"/>
  <c r="CQ21"/>
  <c r="CZ21"/>
  <c r="DI21"/>
  <c r="DR21"/>
  <c r="CH44"/>
  <c r="CH45" s="1"/>
  <c r="AO45"/>
  <c r="BZ35" i="10"/>
  <c r="BS35" s="1"/>
  <c r="AR35"/>
  <c r="AA50"/>
  <c r="AA47" s="1"/>
  <c r="T35"/>
  <c r="T36"/>
  <c r="T37"/>
  <c r="T39"/>
  <c r="D36"/>
  <c r="D37"/>
  <c r="D38"/>
  <c r="D39"/>
  <c r="D35"/>
  <c r="AT27" i="9"/>
  <c r="AO27"/>
  <c r="AT28"/>
  <c r="AO28"/>
  <c r="AT30"/>
  <c r="AO30"/>
  <c r="AK30"/>
  <c r="AF30"/>
  <c r="CS48"/>
  <c r="BU47"/>
  <c r="BP47"/>
  <c r="BP48"/>
  <c r="CS33"/>
  <c r="CS34"/>
  <c r="CS35"/>
  <c r="CS36"/>
  <c r="CS30" s="1"/>
  <c r="CS28" s="1"/>
  <c r="CS32"/>
  <c r="CN32"/>
  <c r="BY32"/>
  <c r="CI32"/>
  <c r="CD32"/>
  <c r="CD30" s="1"/>
  <c r="CD28" s="1"/>
  <c r="AT32"/>
  <c r="AK32" s="1"/>
  <c r="BP36"/>
  <c r="BP30" s="1"/>
  <c r="BP28" s="1"/>
  <c r="BG35"/>
  <c r="BG30" s="1"/>
  <c r="BG28" s="1"/>
  <c r="BG27" s="1"/>
  <c r="AX34"/>
  <c r="AX33"/>
  <c r="AK34"/>
  <c r="BY34" s="1"/>
  <c r="CI34" s="1"/>
  <c r="AO32"/>
  <c r="AF32" s="1"/>
  <c r="CN30"/>
  <c r="CN28" s="1"/>
  <c r="BU30"/>
  <c r="BU28" s="1"/>
  <c r="BL30"/>
  <c r="BL28" s="1"/>
  <c r="BL27" s="1"/>
  <c r="BC30"/>
  <c r="BC28" s="1"/>
  <c r="AX30"/>
  <c r="AX28" s="1"/>
  <c r="AX33" i="11"/>
  <c r="AO33"/>
  <c r="CC33" i="10"/>
  <c r="BZ33"/>
  <c r="BL33"/>
  <c r="BL31" s="1"/>
  <c r="BL30" s="1"/>
  <c r="BI33"/>
  <c r="BB33" s="1"/>
  <c r="AU33"/>
  <c r="AR33"/>
  <c r="AR31" s="1"/>
  <c r="AH47"/>
  <c r="AH30" s="1"/>
  <c r="AK36"/>
  <c r="BB36"/>
  <c r="BS36"/>
  <c r="AK37"/>
  <c r="BB37"/>
  <c r="BS37"/>
  <c r="T38"/>
  <c r="AK38"/>
  <c r="BB38"/>
  <c r="BS38"/>
  <c r="AK39"/>
  <c r="BB39"/>
  <c r="BS39"/>
  <c r="CS47" i="9"/>
  <c r="CS44" s="1"/>
  <c r="AK33"/>
  <c r="BY33" s="1"/>
  <c r="CI33" s="1"/>
  <c r="AK35"/>
  <c r="BY35" s="1"/>
  <c r="CI35" s="1"/>
  <c r="AK36"/>
  <c r="BY36" s="1"/>
  <c r="CI36" s="1"/>
  <c r="W30"/>
  <c r="W28" s="1"/>
  <c r="AF33"/>
  <c r="AF34"/>
  <c r="AX29" i="11"/>
  <c r="AO29"/>
  <c r="AO28" s="1"/>
  <c r="AX22"/>
  <c r="AO22"/>
  <c r="AO21" s="1"/>
  <c r="BS51" i="10"/>
  <c r="AK51"/>
  <c r="T51"/>
  <c r="T50" s="1"/>
  <c r="CC50"/>
  <c r="BS50"/>
  <c r="AU50"/>
  <c r="CC47"/>
  <c r="BZ47"/>
  <c r="BW47"/>
  <c r="BW30" s="1"/>
  <c r="AR47"/>
  <c r="AO47"/>
  <c r="AO30" s="1"/>
  <c r="X47"/>
  <c r="X30" s="1"/>
  <c r="BB35"/>
  <c r="AK35"/>
  <c r="BZ31"/>
  <c r="BI31"/>
  <c r="BI30" s="1"/>
  <c r="AU31"/>
  <c r="AK48" i="9"/>
  <c r="BY48" s="1"/>
  <c r="AF48"/>
  <c r="AF47" s="1"/>
  <c r="CN47"/>
  <c r="CD47"/>
  <c r="W47"/>
  <c r="CD44"/>
  <c r="BU44"/>
  <c r="BP44"/>
  <c r="CZ44" i="11" l="1"/>
  <c r="CZ45" s="1"/>
  <c r="BY44"/>
  <c r="BY45" s="1"/>
  <c r="CQ44"/>
  <c r="CQ45" s="1"/>
  <c r="BS33" i="10"/>
  <c r="BS31" s="1"/>
  <c r="AA33"/>
  <c r="AA31" s="1"/>
  <c r="AA30" s="1"/>
  <c r="AD47"/>
  <c r="AD30" s="1"/>
  <c r="BS47"/>
  <c r="AK33"/>
  <c r="AK31" s="1"/>
  <c r="BB31"/>
  <c r="BB30" s="1"/>
  <c r="AU47"/>
  <c r="AU30" s="1"/>
  <c r="CS27" i="9"/>
  <c r="AF36"/>
  <c r="AF35"/>
  <c r="AK47"/>
  <c r="BU27"/>
  <c r="CI48"/>
  <c r="CI47" s="1"/>
  <c r="BY47"/>
  <c r="BY30"/>
  <c r="BY28" s="1"/>
  <c r="BY44"/>
  <c r="CI30"/>
  <c r="CI28" s="1"/>
  <c r="CN44"/>
  <c r="BP27"/>
  <c r="AO20" i="11"/>
  <c r="AX44"/>
  <c r="AX45" s="1"/>
  <c r="CC31" i="10"/>
  <c r="CC30" s="1"/>
  <c r="BZ30"/>
  <c r="T47"/>
  <c r="AR30"/>
  <c r="CI44" i="9"/>
  <c r="AX27"/>
  <c r="BC27"/>
  <c r="AK44"/>
  <c r="CN27"/>
  <c r="AK28"/>
  <c r="AF44"/>
  <c r="CD27"/>
  <c r="AF28"/>
  <c r="W44"/>
  <c r="W27" s="1"/>
  <c r="BS30" i="10"/>
  <c r="AK50"/>
  <c r="AK47" s="1"/>
  <c r="T33" l="1"/>
  <c r="T31" s="1"/>
  <c r="T30"/>
  <c r="BY27" i="9"/>
  <c r="CI27"/>
  <c r="AO44" i="11"/>
  <c r="AK30" i="10"/>
  <c r="AF27" i="9"/>
  <c r="AK27"/>
</calcChain>
</file>

<file path=xl/sharedStrings.xml><?xml version="1.0" encoding="utf-8"?>
<sst xmlns="http://schemas.openxmlformats.org/spreadsheetml/2006/main" count="808" uniqueCount="359">
  <si>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</si>
  <si>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</si>
  <si>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</si>
  <si>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</si>
  <si>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</si>
  <si>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</si>
  <si>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</si>
  <si>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</si>
  <si>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</si>
  <si>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</si>
  <si>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</si>
  <si>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</si>
  <si>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</si>
  <si>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</si>
  <si>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</si>
  <si>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</si>
  <si>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</si>
  <si>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</si>
  <si>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</si>
  <si>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</si>
  <si>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</si>
  <si>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</si>
  <si>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</si>
  <si>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</si>
  <si>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</si>
  <si>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</si>
  <si>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</si>
  <si>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</si>
  <si>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</si>
  <si>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</si>
  <si>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</si>
  <si>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</si>
  <si>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</si>
  <si>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</si>
  <si>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</si>
  <si>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</si>
  <si>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</si>
  <si>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</si>
  <si>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</si>
  <si>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</si>
  <si>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</si>
  <si>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</si>
  <si>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</si>
  <si>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</si>
  <si>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</si>
  <si>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</si>
  <si>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</si>
  <si>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</si>
  <si>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</si>
  <si>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</si>
  <si>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1.1.2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</si>
  <si>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</si>
  <si>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</si>
  <si>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</si>
  <si>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</si>
  <si>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</si>
  <si>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</si>
  <si>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</si>
  <si>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</si>
  <si>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</si>
  <si>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</si>
  <si>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</si>
  <si>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</si>
  <si>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</si>
  <si>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</si>
  <si>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</si>
  <si>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</si>
  <si>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</si>
  <si>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</si>
  <si>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</si>
  <si>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</si>
  <si>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</si>
  <si>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</si>
  <si>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</si>
  <si>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</si>
  <si>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</si>
  <si>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</si>
  <si>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</si>
  <si>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</si>
  <si>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</si>
  <si>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</si>
  <si>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</si>
  <si>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</si>
  <si>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</si>
  <si>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</si>
  <si>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</si>
  <si>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</si>
  <si>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</si>
  <si>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</si>
  <si>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</si>
  <si>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</si>
  <si>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</si>
  <si>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</si>
  <si>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</si>
  <si>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</si>
  <si>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</si>
  <si>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</si>
  <si>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</si>
  <si>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</si>
  <si>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</si>
  <si>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</si>
  <si>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</si>
  <si>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</si>
  <si>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</si>
  <si>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</si>
  <si>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</si>
  <si>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</si>
  <si>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</si>
  <si>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</si>
  <si>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</si>
  <si>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</si>
  <si>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</si>
  <si>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</si>
  <si>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</si>
  <si>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</si>
  <si>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</t>
  </si>
  <si>
    <t>3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</si>
  <si>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</si>
  <si>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</si>
  <si>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</si>
  <si>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</si>
  <si>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</si>
  <si>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</si>
  <si>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</si>
  <si>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</si>
  <si>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</si>
  <si>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</si>
  <si>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</si>
  <si>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</si>
  <si>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</si>
  <si>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</si>
  <si>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</si>
  <si>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</si>
  <si>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</si>
  <si>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</si>
  <si>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</si>
  <si>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</si>
  <si>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</si>
  <si>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</si>
  <si>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</si>
  <si>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</si>
  <si>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</si>
  <si>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</si>
  <si>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</si>
  <si>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</si>
  <si>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</si>
  <si>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</si>
  <si>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</si>
  <si>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</si>
  <si>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</si>
  <si>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</si>
  <si>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</si>
  <si>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</si>
  <si>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</si>
  <si>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</si>
  <si>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</si>
  <si>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</si>
  <si>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</si>
  <si>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</si>
  <si>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</si>
  <si>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</si>
  <si>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</si>
  <si>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</si>
  <si>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</si>
  <si>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</si>
  <si>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</si>
  <si>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</si>
  <si>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</si>
  <si>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</si>
  <si>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</si>
  <si>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</si>
  <si>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</si>
  <si>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</si>
  <si>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</si>
  <si>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</si>
  <si>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</si>
  <si>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</si>
  <si>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</si>
  <si>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</si>
  <si>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</si>
  <si>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</si>
  <si>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</si>
  <si>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</si>
  <si>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</si>
  <si>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</si>
  <si>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</si>
  <si>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</si>
  <si>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</si>
  <si>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</si>
  <si>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</si>
  <si>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</si>
  <si>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</si>
  <si>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</si>
  <si>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</si>
  <si>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</si>
  <si>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</si>
  <si>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</si>
  <si>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</si>
  <si>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</si>
  <si>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</si>
  <si>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</si>
  <si>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</si>
  <si>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</si>
  <si>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</si>
  <si>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</si>
  <si>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</si>
  <si>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</si>
  <si>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</si>
  <si>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</si>
  <si>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</si>
  <si>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</si>
  <si>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</si>
  <si>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</si>
  <si>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</si>
  <si>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</si>
  <si>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</si>
  <si>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</si>
  <si>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</si>
  <si>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</si>
  <si>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</si>
  <si>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</si>
  <si>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</si>
  <si>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</si>
  <si>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</si>
  <si>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</si>
  <si>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</si>
  <si>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</si>
  <si>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</si>
  <si>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</si>
  <si>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</si>
  <si>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</si>
  <si>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</si>
  <si>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</si>
  <si>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</si>
  <si>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</si>
  <si>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</si>
  <si>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</si>
  <si>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</si>
  <si>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</si>
  <si>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</si>
  <si>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</si>
  <si>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</si>
  <si>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</si>
  <si>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</si>
  <si>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</si>
  <si>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</si>
  <si>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</si>
  <si>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</si>
  <si>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</si>
  <si>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</si>
  <si>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</si>
  <si>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</si>
  <si>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</si>
  <si>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</si>
  <si>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</si>
  <si>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</si>
  <si>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</si>
  <si>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</si>
  <si>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</si>
  <si>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</si>
  <si>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</si>
  <si>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</si>
  <si>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</si>
  <si>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</si>
  <si>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</si>
  <si>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</si>
  <si>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</si>
  <si>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</si>
  <si>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</si>
  <si>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</si>
  <si>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</si>
  <si>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</si>
  <si>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</si>
  <si>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</si>
  <si>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</si>
  <si>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</si>
  <si>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</si>
  <si>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</si>
  <si>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</si>
  <si>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</si>
  <si>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</si>
  <si>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</si>
  <si>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</si>
  <si>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</si>
  <si>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</si>
  <si>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</si>
  <si>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</si>
  <si>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</si>
  <si>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</si>
  <si>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</si>
  <si>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</si>
  <si>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</si>
  <si>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</si>
  <si>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</si>
  <si>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</si>
  <si>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</si>
  <si>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</si>
  <si>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</si>
  <si>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</si>
  <si>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</si>
  <si>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</si>
  <si>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</si>
  <si>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</si>
  <si>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</si>
  <si>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</si>
  <si>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</si>
  <si>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</si>
  <si>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</si>
  <si>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</si>
  <si>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</si>
  <si>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</si>
  <si>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</si>
  <si>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</si>
  <si>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</si>
  <si>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</si>
  <si>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</si>
  <si>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</si>
  <si>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</si>
  <si>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</si>
  <si>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</si>
  <si>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</si>
  <si>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</si>
  <si>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</si>
  <si>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</si>
  <si>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</si>
  <si>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</si>
  <si>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</si>
  <si>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</si>
  <si>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</si>
  <si>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</si>
  <si>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01.04.</t>
  </si>
  <si>
    <t>Реконструкция ВЛ-10 кВ Ф8108 пс.Кундашлы</t>
  </si>
  <si>
    <t>1.1.3</t>
  </si>
  <si>
    <t>1.1.4</t>
  </si>
  <si>
    <t>1.1.5</t>
  </si>
  <si>
    <t>ОАО Балтачевское "Сельэнерго" за 1 квартал 2017 г., млн. рублей с НДС</t>
  </si>
  <si>
    <t>Реконструкция ВЛ-0,4 кВ с.Богданово</t>
  </si>
  <si>
    <t>Реконструкция ВЛ-10 кВ Ф8708 пс.Сейтяково</t>
  </si>
  <si>
    <t>Реконструкция ВЛ-0,4 кВ и ТП д.Кундашлы</t>
  </si>
  <si>
    <t>Реконструкция ВЛ-10 кВ Ф8106 пс Кундашлы</t>
  </si>
  <si>
    <t>ОАО Балтачевское "Сельэнерго" за 1 квартал 2017 г.</t>
  </si>
  <si>
    <t>2017</t>
  </si>
  <si>
    <t>СИП 2</t>
  </si>
  <si>
    <t>АС-70</t>
  </si>
  <si>
    <t>за 1 квартал 2017 г.</t>
  </si>
  <si>
    <t>Объем финансирования [2017 г.]</t>
  </si>
  <si>
    <t>ВСЕГО источников финансирования без НДС</t>
  </si>
  <si>
    <t>ВСЕГО источников финансирования с НДС</t>
  </si>
  <si>
    <t>ВЛ-10 кВ 4,8 км</t>
  </si>
  <si>
    <t>ВЛ-10 кВ 1,45 км</t>
  </si>
  <si>
    <t>ВЛ-10 кВ 3,2 км</t>
  </si>
  <si>
    <t xml:space="preserve">ВЛ-0,4 кВ 8,5 км;    2 ТП 0,32 МВА   </t>
  </si>
  <si>
    <t xml:space="preserve">   </t>
  </si>
  <si>
    <t xml:space="preserve">ВЛ-0,4 кВ 5,25 км   </t>
  </si>
  <si>
    <t>2017 г.</t>
  </si>
  <si>
    <t xml:space="preserve">                                                            за 1 квартал 2017 г.</t>
  </si>
  <si>
    <t>1 квартал 2017 год</t>
  </si>
  <si>
    <t xml:space="preserve">Реконструкция ВЛ-10 кВ Ф8106 пс Кундашлы </t>
  </si>
  <si>
    <t>Отчет о техническом состоянии объекта
(представляется ежеквартально) за 1 квартал 2017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</si>
</sst>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8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left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49" fontId="11" fillId="0" borderId="11" xfId="1" applyNumberFormat="1" applyFont="1" applyBorder="1" applyAlignment="1">
      <alignment horizontal="center"/>
    </xf>
    <xf numFmtId="49" fontId="12" fillId="0" borderId="15" xfId="1" applyNumberFormat="1" applyFont="1" applyBorder="1" applyAlignment="1">
      <alignment horizontal="left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/>
    </xf>
    <xf numFmtId="0" fontId="11" fillId="0" borderId="15" xfId="1" applyNumberFormat="1" applyFont="1" applyBorder="1" applyAlignment="1">
      <alignment horizontal="right"/>
    </xf>
    <xf numFmtId="0" fontId="12" fillId="0" borderId="15" xfId="1" applyNumberFormat="1" applyFont="1" applyBorder="1" applyAlignment="1">
      <alignment horizontal="right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left"/>
    </xf>
    <xf numFmtId="2" fontId="11" fillId="0" borderId="15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164" fontId="12" fillId="0" borderId="49" xfId="1" applyNumberFormat="1" applyFont="1" applyBorder="1" applyAlignment="1">
      <alignment horizontal="center" vertical="center"/>
    </xf>
    <xf numFmtId="164" fontId="12" fillId="0" borderId="49" xfId="0" applyNumberFormat="1" applyFont="1" applyFill="1" applyBorder="1" applyAlignment="1">
      <alignment horizontal="center" vertical="center" wrapText="1"/>
    </xf>
    <xf numFmtId="164" fontId="12" fillId="0" borderId="50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4" fontId="12" fillId="0" borderId="49" xfId="0" applyNumberFormat="1" applyFont="1" applyFill="1" applyBorder="1" applyAlignment="1">
      <alignment vertical="center" wrapText="1"/>
    </xf>
    <xf numFmtId="164" fontId="12" fillId="0" borderId="50" xfId="0" applyNumberFormat="1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vertical="center" wrapText="1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12" xfId="1" applyNumberFormat="1" applyFont="1" applyBorder="1" applyAlignment="1">
      <alignment horizontal="center" vertical="center"/>
    </xf>
    <xf numFmtId="167" fontId="11" fillId="0" borderId="15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3" fontId="11" fillId="0" borderId="15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21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49" fontId="10" fillId="0" borderId="15" xfId="1" applyNumberFormat="1" applyFont="1" applyBorder="1" applyAlignment="1">
      <alignment horizontal="left"/>
    </xf>
    <xf numFmtId="0" fontId="10" fillId="0" borderId="15" xfId="1" applyNumberFormat="1" applyFont="1" applyBorder="1" applyAlignment="1">
      <alignment horizontal="right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166" fontId="2" fillId="0" borderId="15" xfId="1" applyNumberFormat="1" applyFon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165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66" fontId="9" fillId="0" borderId="15" xfId="1" applyNumberFormat="1" applyFont="1" applyBorder="1" applyAlignment="1">
      <alignment horizontal="right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left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0" applyNumberFormat="1" applyFont="1" applyFill="1" applyBorder="1" applyAlignment="1"/>
    <xf numFmtId="166" fontId="2" fillId="0" borderId="50" xfId="0" applyNumberFormat="1" applyFont="1" applyFill="1" applyBorder="1" applyAlignment="1"/>
    <xf numFmtId="166" fontId="2" fillId="0" borderId="16" xfId="0" applyNumberFormat="1" applyFont="1" applyFill="1" applyBorder="1" applyAlignment="1"/>
    <xf numFmtId="165" fontId="9" fillId="0" borderId="22" xfId="1" applyNumberFormat="1" applyFont="1" applyBorder="1" applyAlignment="1">
      <alignment horizontal="right" vertical="center"/>
    </xf>
    <xf numFmtId="165" fontId="9" fillId="0" borderId="19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>
      <alignment horizontal="right" vertical="center"/>
    </xf>
    <xf numFmtId="165" fontId="9" fillId="0" borderId="2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5" fontId="9" fillId="0" borderId="15" xfId="1" applyNumberFormat="1" applyFont="1" applyBorder="1" applyAlignment="1">
      <alignment horizontal="right" vertical="center"/>
    </xf>
    <xf numFmtId="0" fontId="2" fillId="0" borderId="15" xfId="1" applyNumberFormat="1" applyFont="1" applyBorder="1" applyAlignment="1">
      <alignment horizontal="center" vertical="top"/>
    </xf>
    <xf numFmtId="165" fontId="9" fillId="0" borderId="15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49" fontId="9" fillId="0" borderId="15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/>
    </xf>
    <xf numFmtId="0" fontId="12" fillId="0" borderId="49" xfId="1" applyNumberFormat="1" applyFont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left"/>
    </xf>
    <xf numFmtId="0" fontId="4" fillId="0" borderId="36" xfId="1" applyNumberFormat="1" applyFont="1" applyBorder="1" applyAlignment="1">
      <alignment horizontal="left"/>
    </xf>
    <xf numFmtId="0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left"/>
    </xf>
    <xf numFmtId="0" fontId="4" fillId="0" borderId="17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34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14" fontId="4" fillId="0" borderId="15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14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36" xfId="1" applyNumberFormat="1" applyFont="1" applyBorder="1" applyAlignment="1">
      <alignment horizontal="center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14" fontId="4" fillId="0" borderId="5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14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left"/>
    </xf>
    <xf numFmtId="0" fontId="4" fillId="0" borderId="3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9" fillId="0" borderId="1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2" fillId="0" borderId="49" xfId="0" applyNumberFormat="1" applyFont="1" applyBorder="1" applyAlignment="1">
      <alignment wrapText="1"/>
    </xf>
    <xf numFmtId="0" fontId="12" fillId="0" borderId="50" xfId="0" applyNumberFormat="1" applyFont="1" applyBorder="1" applyAlignment="1">
      <alignment wrapText="1"/>
    </xf>
    <xf numFmtId="0" fontId="12" fillId="0" borderId="16" xfId="0" applyNumberFormat="1" applyFont="1" applyBorder="1" applyAlignment="1">
      <alignment wrapText="1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 wrapText="1"/>
    </xf>
    <xf numFmtId="49" fontId="2" fillId="0" borderId="50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49" xfId="0" applyNumberFormat="1" applyFont="1" applyBorder="1" applyAlignment="1">
      <alignment horizontal="center" wrapText="1"/>
    </xf>
    <xf numFmtId="0" fontId="2" fillId="0" borderId="50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vertical="center" wrapText="1"/>
    </xf>
    <xf numFmtId="49" fontId="12" fillId="0" borderId="50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 wrapText="1"/>
    </xf>
    <xf numFmtId="0" fontId="20" fillId="0" borderId="0" xfId="1" applyNumberFormat="1" applyFont="1" applyBorder="1" applyAlignment="1">
      <alignment horizontal="left"/>
    </xf>
    <xf numFmtId="14" fontId="4" fillId="0" borderId="56" xfId="0" applyNumberFormat="1" applyFont="1" applyFill="1" applyBorder="1" applyAlignment="1">
      <alignment vertical="center"/>
    </xf>
    <xf numFmtId="14" fontId="4" fillId="0" borderId="4" xfId="0" applyNumberFormat="1" applyFont="1" applyFill="1" applyBorder="1" applyAlignment="1">
      <alignment vertical="center"/>
    </xf>
    <xf numFmtId="14" fontId="4" fillId="0" borderId="29" xfId="0" applyNumberFormat="1" applyFont="1" applyFill="1" applyBorder="1" applyAlignment="1">
      <alignment vertical="center"/>
    </xf>
    <xf numFmtId="14" fontId="4" fillId="0" borderId="49" xfId="0" applyNumberFormat="1" applyFont="1" applyFill="1" applyBorder="1" applyAlignment="1">
      <alignment vertical="center"/>
    </xf>
    <xf numFmtId="14" fontId="4" fillId="0" borderId="50" xfId="0" applyNumberFormat="1" applyFont="1" applyFill="1" applyBorder="1" applyAlignment="1">
      <alignment vertical="center"/>
    </xf>
    <xf numFmtId="14" fontId="4" fillId="0" borderId="16" xfId="0" applyNumberFormat="1" applyFont="1" applyFill="1" applyBorder="1" applyAlignment="1">
      <alignment vertical="center"/>
    </xf>
    <xf numFmtId="14" fontId="4" fillId="0" borderId="39" xfId="0" applyNumberFormat="1" applyFont="1" applyFill="1" applyBorder="1" applyAlignment="1">
      <alignment vertical="center"/>
    </xf>
    <xf numFmtId="14" fontId="4" fillId="0" borderId="38" xfId="0" applyNumberFormat="1" applyFont="1" applyFill="1" applyBorder="1" applyAlignment="1">
      <alignment vertical="center"/>
    </xf>
    <xf numFmtId="14" fontId="4" fillId="0" borderId="32" xfId="0" applyNumberFormat="1" applyFont="1" applyFill="1" applyBorder="1" applyAlignment="1">
      <alignment vertical="center"/>
    </xf>
    <xf numFmtId="14" fontId="4" fillId="0" borderId="39" xfId="1" applyNumberFormat="1" applyFont="1" applyBorder="1" applyAlignment="1">
      <alignment horizontal="center" vertical="center"/>
    </xf>
    <xf numFmtId="0" fontId="4" fillId="0" borderId="38" xfId="1" applyNumberFormat="1" applyFont="1" applyBorder="1" applyAlignment="1">
      <alignment horizontal="center" vertical="center"/>
    </xf>
    <xf numFmtId="0" fontId="4" fillId="0" borderId="32" xfId="1" applyNumberFormat="1" applyFont="1" applyBorder="1" applyAlignment="1">
      <alignment horizontal="center" vertical="center"/>
    </xf>
    <xf numFmtId="14" fontId="4" fillId="0" borderId="15" xfId="0" applyNumberFormat="1" applyFont="1" applyFill="1" applyBorder="1" applyAlignment="1">
      <alignment vertical="center"/>
    </xf>
    <xf numFmtId="14" fontId="4" fillId="0" borderId="34" xfId="0" applyNumberFormat="1" applyFont="1" applyFill="1" applyBorder="1" applyAlignment="1">
      <alignment vertical="center"/>
    </xf>
    <xf numFmtId="14" fontId="4" fillId="0" borderId="34" xfId="1" applyNumberFormat="1" applyFont="1" applyBorder="1" applyAlignment="1">
      <alignment horizontal="center" vertical="center"/>
    </xf>
    <xf numFmtId="14" fontId="4" fillId="0" borderId="56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14" fontId="4" fillId="0" borderId="29" xfId="0" applyNumberFormat="1" applyFont="1" applyBorder="1" applyAlignment="1">
      <alignment vertical="center"/>
    </xf>
    <xf numFmtId="14" fontId="4" fillId="0" borderId="49" xfId="0" applyNumberFormat="1" applyFont="1" applyBorder="1" applyAlignment="1">
      <alignment vertical="center"/>
    </xf>
    <xf numFmtId="14" fontId="4" fillId="0" borderId="50" xfId="0" applyNumberFormat="1" applyFont="1" applyBorder="1" applyAlignment="1">
      <alignment vertical="center"/>
    </xf>
    <xf numFmtId="14" fontId="4" fillId="0" borderId="16" xfId="0" applyNumberFormat="1" applyFont="1" applyBorder="1" applyAlignment="1">
      <alignment vertical="center"/>
    </xf>
    <xf numFmtId="14" fontId="4" fillId="0" borderId="34" xfId="1" applyNumberFormat="1" applyFont="1" applyBorder="1" applyAlignment="1">
      <alignment horizontal="right" vertical="center"/>
    </xf>
    <xf numFmtId="0" fontId="4" fillId="0" borderId="34" xfId="1" applyNumberFormat="1" applyFont="1" applyBorder="1" applyAlignment="1">
      <alignment horizontal="right" vertical="center"/>
    </xf>
    <xf numFmtId="14" fontId="4" fillId="0" borderId="54" xfId="0" applyNumberFormat="1" applyFont="1" applyBorder="1" applyAlignment="1">
      <alignment vertical="center"/>
    </xf>
    <xf numFmtId="14" fontId="4" fillId="0" borderId="53" xfId="0" applyNumberFormat="1" applyFont="1" applyBorder="1" applyAlignment="1">
      <alignment vertical="center"/>
    </xf>
    <xf numFmtId="14" fontId="4" fillId="0" borderId="35" xfId="0" applyNumberFormat="1" applyFont="1" applyBorder="1" applyAlignment="1">
      <alignment vertical="center"/>
    </xf>
    <xf numFmtId="14" fontId="4" fillId="0" borderId="54" xfId="0" applyNumberFormat="1" applyFont="1" applyFill="1" applyBorder="1" applyAlignment="1">
      <alignment vertical="center"/>
    </xf>
    <xf numFmtId="14" fontId="4" fillId="0" borderId="53" xfId="0" applyNumberFormat="1" applyFont="1" applyFill="1" applyBorder="1" applyAlignment="1">
      <alignment vertical="center"/>
    </xf>
    <xf numFmtId="14" fontId="4" fillId="0" borderId="35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57"/>
  <sheetViews>
    <sheetView tabSelected="1" zoomScaleNormal="130" zoomScaleSheetLayoutView="100" workbookViewId="0">
      <selection activeCell="A6" sqref="A6:ED6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119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228" t="s">
        <v>22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228" t="s">
        <v>335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229" t="s">
        <v>23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30" t="s">
        <v>120</v>
      </c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121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122</v>
      </c>
    </row>
    <row r="15" spans="1:204" s="7" customFormat="1" ht="12">
      <c r="DL15" s="8" t="s">
        <v>25</v>
      </c>
      <c r="DM15" s="231"/>
      <c r="DN15" s="231"/>
      <c r="DO15" s="7" t="s">
        <v>26</v>
      </c>
      <c r="DP15" s="232"/>
      <c r="DQ15" s="232"/>
      <c r="DR15" s="232"/>
      <c r="DS15" s="232"/>
      <c r="DT15" s="232"/>
      <c r="DU15" s="232"/>
      <c r="DV15" s="232"/>
      <c r="DW15" s="232"/>
      <c r="DX15" s="233" t="s">
        <v>5</v>
      </c>
      <c r="DY15" s="233"/>
      <c r="DZ15" s="231" t="s">
        <v>270</v>
      </c>
      <c r="EA15" s="231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220" t="s">
        <v>27</v>
      </c>
      <c r="B18" s="220"/>
      <c r="C18" s="220"/>
      <c r="D18" s="220" t="s">
        <v>28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220" t="s">
        <v>29</v>
      </c>
      <c r="X18" s="220"/>
      <c r="Y18" s="220"/>
      <c r="Z18" s="220"/>
      <c r="AA18" s="220"/>
      <c r="AB18" s="220"/>
      <c r="AC18" s="220"/>
      <c r="AD18" s="220"/>
      <c r="AE18" s="220"/>
      <c r="AF18" s="222" t="s">
        <v>123</v>
      </c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4"/>
      <c r="BQ18" s="224"/>
      <c r="BR18" s="224"/>
      <c r="BS18" s="224"/>
      <c r="BT18" s="224"/>
      <c r="BU18" s="224"/>
      <c r="BV18" s="224"/>
      <c r="BW18" s="224"/>
      <c r="BX18" s="225"/>
      <c r="BY18" s="221" t="s">
        <v>124</v>
      </c>
      <c r="BZ18" s="226"/>
      <c r="CA18" s="226"/>
      <c r="CB18" s="226"/>
      <c r="CC18" s="226"/>
      <c r="CD18" s="226"/>
      <c r="CE18" s="226"/>
      <c r="CF18" s="226"/>
      <c r="CG18" s="226"/>
      <c r="CH18" s="227"/>
      <c r="CI18" s="221" t="s">
        <v>125</v>
      </c>
      <c r="CJ18" s="226"/>
      <c r="CK18" s="226"/>
      <c r="CL18" s="226"/>
      <c r="CM18" s="226"/>
      <c r="CN18" s="226"/>
      <c r="CO18" s="226"/>
      <c r="CP18" s="226"/>
      <c r="CQ18" s="226"/>
      <c r="CR18" s="227"/>
      <c r="CS18" s="220" t="s">
        <v>30</v>
      </c>
      <c r="CT18" s="220"/>
      <c r="CU18" s="220"/>
      <c r="CV18" s="220"/>
      <c r="CW18" s="220"/>
      <c r="CX18" s="220"/>
      <c r="CY18" s="221" t="s">
        <v>31</v>
      </c>
      <c r="CZ18" s="226"/>
      <c r="DA18" s="226"/>
      <c r="DB18" s="226"/>
      <c r="DC18" s="226"/>
      <c r="DD18" s="226"/>
      <c r="DE18" s="226"/>
      <c r="DF18" s="226"/>
      <c r="DG18" s="226"/>
      <c r="DH18" s="226"/>
      <c r="DI18" s="226"/>
      <c r="DJ18" s="226"/>
      <c r="DK18" s="226"/>
      <c r="DL18" s="226"/>
      <c r="DM18" s="226"/>
      <c r="DN18" s="226"/>
      <c r="DO18" s="226"/>
      <c r="DP18" s="226"/>
      <c r="DQ18" s="226"/>
      <c r="DR18" s="226"/>
      <c r="DS18" s="226"/>
      <c r="DT18" s="226"/>
      <c r="DU18" s="226"/>
      <c r="DV18" s="226"/>
      <c r="DW18" s="227"/>
      <c r="DX18" s="220" t="s">
        <v>126</v>
      </c>
      <c r="DY18" s="220"/>
      <c r="DZ18" s="220"/>
      <c r="EA18" s="220"/>
      <c r="EB18" s="220"/>
      <c r="EC18" s="220"/>
      <c r="ED18" s="220"/>
    </row>
    <row r="19" spans="1:134" s="22" customFormat="1" ht="11.25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6"/>
      <c r="W19" s="209" t="s">
        <v>33</v>
      </c>
      <c r="X19" s="209"/>
      <c r="Y19" s="209"/>
      <c r="Z19" s="209"/>
      <c r="AA19" s="209"/>
      <c r="AB19" s="209"/>
      <c r="AC19" s="209"/>
      <c r="AD19" s="209"/>
      <c r="AE19" s="209"/>
      <c r="AF19" s="218" t="s">
        <v>71</v>
      </c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07"/>
      <c r="BQ19" s="207"/>
      <c r="BR19" s="207"/>
      <c r="BS19" s="207"/>
      <c r="BT19" s="207"/>
      <c r="BU19" s="207"/>
      <c r="BV19" s="207"/>
      <c r="BW19" s="207"/>
      <c r="BX19" s="208"/>
      <c r="BY19" s="206" t="s">
        <v>127</v>
      </c>
      <c r="BZ19" s="207"/>
      <c r="CA19" s="207"/>
      <c r="CB19" s="207"/>
      <c r="CC19" s="207"/>
      <c r="CD19" s="207"/>
      <c r="CE19" s="207"/>
      <c r="CF19" s="207"/>
      <c r="CG19" s="207"/>
      <c r="CH19" s="208"/>
      <c r="CI19" s="206" t="s">
        <v>39</v>
      </c>
      <c r="CJ19" s="207"/>
      <c r="CK19" s="207"/>
      <c r="CL19" s="207"/>
      <c r="CM19" s="207"/>
      <c r="CN19" s="207"/>
      <c r="CO19" s="207"/>
      <c r="CP19" s="207"/>
      <c r="CQ19" s="207"/>
      <c r="CR19" s="208"/>
      <c r="CS19" s="209" t="s">
        <v>128</v>
      </c>
      <c r="CT19" s="209"/>
      <c r="CU19" s="209"/>
      <c r="CV19" s="209"/>
      <c r="CW19" s="209"/>
      <c r="CX19" s="209"/>
      <c r="CY19" s="206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8"/>
      <c r="DX19" s="209" t="s">
        <v>129</v>
      </c>
      <c r="DY19" s="209"/>
      <c r="DZ19" s="209"/>
      <c r="EA19" s="209"/>
      <c r="EB19" s="209"/>
      <c r="EC19" s="209"/>
      <c r="ED19" s="209"/>
    </row>
    <row r="20" spans="1:134" s="22" customFormat="1" ht="11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6"/>
      <c r="W20" s="209" t="s">
        <v>36</v>
      </c>
      <c r="X20" s="209"/>
      <c r="Y20" s="209"/>
      <c r="Z20" s="209"/>
      <c r="AA20" s="209"/>
      <c r="AB20" s="209"/>
      <c r="AC20" s="209"/>
      <c r="AD20" s="209"/>
      <c r="AE20" s="209"/>
      <c r="AF20" s="216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4"/>
      <c r="BQ20" s="214"/>
      <c r="BR20" s="214"/>
      <c r="BS20" s="214"/>
      <c r="BT20" s="214"/>
      <c r="BU20" s="214"/>
      <c r="BV20" s="214"/>
      <c r="BW20" s="214"/>
      <c r="BX20" s="215"/>
      <c r="BY20" s="206" t="s">
        <v>130</v>
      </c>
      <c r="BZ20" s="207"/>
      <c r="CA20" s="207"/>
      <c r="CB20" s="207"/>
      <c r="CC20" s="207"/>
      <c r="CD20" s="207"/>
      <c r="CE20" s="207"/>
      <c r="CF20" s="207"/>
      <c r="CG20" s="207"/>
      <c r="CH20" s="208"/>
      <c r="CI20" s="206" t="s">
        <v>41</v>
      </c>
      <c r="CJ20" s="207"/>
      <c r="CK20" s="207"/>
      <c r="CL20" s="207"/>
      <c r="CM20" s="207"/>
      <c r="CN20" s="207"/>
      <c r="CO20" s="207"/>
      <c r="CP20" s="207"/>
      <c r="CQ20" s="207"/>
      <c r="CR20" s="208"/>
      <c r="CS20" s="209" t="s">
        <v>131</v>
      </c>
      <c r="CT20" s="209"/>
      <c r="CU20" s="209"/>
      <c r="CV20" s="209"/>
      <c r="CW20" s="209"/>
      <c r="CX20" s="209"/>
      <c r="CY20" s="213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5"/>
      <c r="DX20" s="209" t="s">
        <v>132</v>
      </c>
      <c r="DY20" s="209"/>
      <c r="DZ20" s="209"/>
      <c r="EA20" s="209"/>
      <c r="EB20" s="209"/>
      <c r="EC20" s="209"/>
      <c r="ED20" s="209"/>
    </row>
    <row r="21" spans="1:134" s="22" customFormat="1" ht="11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6"/>
      <c r="W21" s="206" t="s">
        <v>40</v>
      </c>
      <c r="X21" s="207"/>
      <c r="Y21" s="207"/>
      <c r="Z21" s="207"/>
      <c r="AA21" s="207"/>
      <c r="AB21" s="207"/>
      <c r="AC21" s="207"/>
      <c r="AD21" s="207"/>
      <c r="AE21" s="208"/>
      <c r="AF21" s="213" t="s">
        <v>133</v>
      </c>
      <c r="AG21" s="214"/>
      <c r="AH21" s="214"/>
      <c r="AI21" s="214"/>
      <c r="AJ21" s="214"/>
      <c r="AK21" s="214"/>
      <c r="AL21" s="214"/>
      <c r="AM21" s="214"/>
      <c r="AN21" s="215"/>
      <c r="AO21" s="213" t="s">
        <v>134</v>
      </c>
      <c r="AP21" s="214"/>
      <c r="AQ21" s="214"/>
      <c r="AR21" s="214"/>
      <c r="AS21" s="214"/>
      <c r="AT21" s="214"/>
      <c r="AU21" s="214"/>
      <c r="AV21" s="214"/>
      <c r="AW21" s="215"/>
      <c r="AX21" s="213" t="s">
        <v>135</v>
      </c>
      <c r="AY21" s="214"/>
      <c r="AZ21" s="214"/>
      <c r="BA21" s="214"/>
      <c r="BB21" s="214"/>
      <c r="BC21" s="214"/>
      <c r="BD21" s="214"/>
      <c r="BE21" s="214"/>
      <c r="BF21" s="215"/>
      <c r="BG21" s="210" t="s">
        <v>136</v>
      </c>
      <c r="BH21" s="211"/>
      <c r="BI21" s="211"/>
      <c r="BJ21" s="211"/>
      <c r="BK21" s="211"/>
      <c r="BL21" s="211"/>
      <c r="BM21" s="211"/>
      <c r="BN21" s="211"/>
      <c r="BO21" s="212"/>
      <c r="BP21" s="213" t="s">
        <v>137</v>
      </c>
      <c r="BQ21" s="214"/>
      <c r="BR21" s="214"/>
      <c r="BS21" s="214"/>
      <c r="BT21" s="214"/>
      <c r="BU21" s="214"/>
      <c r="BV21" s="214"/>
      <c r="BW21" s="214"/>
      <c r="BX21" s="215"/>
      <c r="BY21" s="213"/>
      <c r="BZ21" s="214"/>
      <c r="CA21" s="214"/>
      <c r="CB21" s="214"/>
      <c r="CC21" s="214"/>
      <c r="CD21" s="214"/>
      <c r="CE21" s="214"/>
      <c r="CF21" s="214"/>
      <c r="CG21" s="214"/>
      <c r="CH21" s="215"/>
      <c r="CI21" s="213" t="s">
        <v>9</v>
      </c>
      <c r="CJ21" s="214"/>
      <c r="CK21" s="214"/>
      <c r="CL21" s="214"/>
      <c r="CM21" s="214"/>
      <c r="CN21" s="214"/>
      <c r="CO21" s="214"/>
      <c r="CP21" s="214"/>
      <c r="CQ21" s="214"/>
      <c r="CR21" s="215"/>
      <c r="CS21" s="206" t="s">
        <v>138</v>
      </c>
      <c r="CT21" s="207"/>
      <c r="CU21" s="207"/>
      <c r="CV21" s="207"/>
      <c r="CW21" s="207"/>
      <c r="CX21" s="208"/>
      <c r="CY21" s="209" t="s">
        <v>9</v>
      </c>
      <c r="CZ21" s="209"/>
      <c r="DA21" s="209"/>
      <c r="DB21" s="209"/>
      <c r="DC21" s="209"/>
      <c r="DD21" s="209"/>
      <c r="DE21" s="209"/>
      <c r="DF21" s="209"/>
      <c r="DG21" s="209" t="s">
        <v>34</v>
      </c>
      <c r="DH21" s="209"/>
      <c r="DI21" s="209"/>
      <c r="DJ21" s="210" t="s">
        <v>35</v>
      </c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2"/>
      <c r="DX21" s="209"/>
      <c r="DY21" s="209"/>
      <c r="DZ21" s="209"/>
      <c r="EA21" s="209"/>
      <c r="EB21" s="209"/>
      <c r="EC21" s="209"/>
      <c r="ED21" s="209"/>
    </row>
    <row r="22" spans="1:134" s="22" customFormat="1" ht="11.25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6"/>
      <c r="W22" s="206"/>
      <c r="X22" s="207"/>
      <c r="Y22" s="207"/>
      <c r="Z22" s="207"/>
      <c r="AA22" s="207"/>
      <c r="AB22" s="207"/>
      <c r="AC22" s="207"/>
      <c r="AD22" s="207"/>
      <c r="AE22" s="208"/>
      <c r="AF22" s="208" t="s">
        <v>37</v>
      </c>
      <c r="AG22" s="209"/>
      <c r="AH22" s="209"/>
      <c r="AI22" s="209"/>
      <c r="AJ22" s="209"/>
      <c r="AK22" s="208" t="s">
        <v>38</v>
      </c>
      <c r="AL22" s="209"/>
      <c r="AM22" s="209"/>
      <c r="AN22" s="209"/>
      <c r="AO22" s="208" t="s">
        <v>10</v>
      </c>
      <c r="AP22" s="209"/>
      <c r="AQ22" s="209"/>
      <c r="AR22" s="209"/>
      <c r="AS22" s="209"/>
      <c r="AT22" s="208" t="s">
        <v>11</v>
      </c>
      <c r="AU22" s="209"/>
      <c r="AV22" s="209"/>
      <c r="AW22" s="209"/>
      <c r="AX22" s="209" t="s">
        <v>10</v>
      </c>
      <c r="AY22" s="209"/>
      <c r="AZ22" s="209"/>
      <c r="BA22" s="209"/>
      <c r="BB22" s="209"/>
      <c r="BC22" s="208" t="s">
        <v>11</v>
      </c>
      <c r="BD22" s="209"/>
      <c r="BE22" s="209"/>
      <c r="BF22" s="209"/>
      <c r="BG22" s="209" t="s">
        <v>10</v>
      </c>
      <c r="BH22" s="209"/>
      <c r="BI22" s="209"/>
      <c r="BJ22" s="209"/>
      <c r="BK22" s="209"/>
      <c r="BL22" s="208" t="s">
        <v>11</v>
      </c>
      <c r="BM22" s="209"/>
      <c r="BN22" s="209"/>
      <c r="BO22" s="209"/>
      <c r="BP22" s="209" t="s">
        <v>10</v>
      </c>
      <c r="BQ22" s="209"/>
      <c r="BR22" s="209"/>
      <c r="BS22" s="209"/>
      <c r="BT22" s="209"/>
      <c r="BU22" s="208" t="s">
        <v>11</v>
      </c>
      <c r="BV22" s="209"/>
      <c r="BW22" s="209"/>
      <c r="BX22" s="209"/>
      <c r="BY22" s="209" t="s">
        <v>133</v>
      </c>
      <c r="BZ22" s="209"/>
      <c r="CA22" s="209"/>
      <c r="CB22" s="209"/>
      <c r="CC22" s="209"/>
      <c r="CD22" s="208" t="s">
        <v>139</v>
      </c>
      <c r="CE22" s="209"/>
      <c r="CF22" s="209"/>
      <c r="CG22" s="209"/>
      <c r="CH22" s="209"/>
      <c r="CI22" s="209" t="s">
        <v>133</v>
      </c>
      <c r="CJ22" s="209"/>
      <c r="CK22" s="209"/>
      <c r="CL22" s="209"/>
      <c r="CM22" s="209"/>
      <c r="CN22" s="208" t="s">
        <v>139</v>
      </c>
      <c r="CO22" s="209"/>
      <c r="CP22" s="209"/>
      <c r="CQ22" s="209"/>
      <c r="CR22" s="209"/>
      <c r="CS22" s="209" t="s">
        <v>140</v>
      </c>
      <c r="CT22" s="209"/>
      <c r="CU22" s="209"/>
      <c r="CV22" s="209"/>
      <c r="CW22" s="209"/>
      <c r="CX22" s="209"/>
      <c r="CY22" s="209"/>
      <c r="CZ22" s="209"/>
      <c r="DA22" s="209"/>
      <c r="DB22" s="209"/>
      <c r="DC22" s="209"/>
      <c r="DD22" s="209"/>
      <c r="DE22" s="209"/>
      <c r="DF22" s="209"/>
      <c r="DG22" s="209"/>
      <c r="DH22" s="209"/>
      <c r="DI22" s="209"/>
      <c r="DJ22" s="209" t="s">
        <v>141</v>
      </c>
      <c r="DK22" s="209"/>
      <c r="DL22" s="209"/>
      <c r="DM22" s="209"/>
      <c r="DN22" s="209"/>
      <c r="DO22" s="209"/>
      <c r="DP22" s="209"/>
      <c r="DQ22" s="209" t="s">
        <v>141</v>
      </c>
      <c r="DR22" s="209"/>
      <c r="DS22" s="209"/>
      <c r="DT22" s="209"/>
      <c r="DU22" s="209"/>
      <c r="DV22" s="209"/>
      <c r="DW22" s="209"/>
      <c r="DX22" s="209"/>
      <c r="DY22" s="209"/>
      <c r="DZ22" s="209"/>
      <c r="EA22" s="209"/>
      <c r="EB22" s="209"/>
      <c r="EC22" s="209"/>
      <c r="ED22" s="209"/>
    </row>
    <row r="23" spans="1:134" s="22" customFormat="1" ht="11.25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6"/>
      <c r="W23" s="206"/>
      <c r="X23" s="207"/>
      <c r="Y23" s="207"/>
      <c r="Z23" s="207"/>
      <c r="AA23" s="207"/>
      <c r="AB23" s="207"/>
      <c r="AC23" s="207"/>
      <c r="AD23" s="207"/>
      <c r="AE23" s="208"/>
      <c r="AF23" s="208"/>
      <c r="AG23" s="209"/>
      <c r="AH23" s="209"/>
      <c r="AI23" s="209"/>
      <c r="AJ23" s="209"/>
      <c r="AK23" s="208"/>
      <c r="AL23" s="209"/>
      <c r="AM23" s="209"/>
      <c r="AN23" s="209"/>
      <c r="AO23" s="208"/>
      <c r="AP23" s="209"/>
      <c r="AQ23" s="209"/>
      <c r="AR23" s="209"/>
      <c r="AS23" s="209"/>
      <c r="AT23" s="208"/>
      <c r="AU23" s="209"/>
      <c r="AV23" s="209"/>
      <c r="AW23" s="209"/>
      <c r="AX23" s="209"/>
      <c r="AY23" s="209"/>
      <c r="AZ23" s="209"/>
      <c r="BA23" s="209"/>
      <c r="BB23" s="209"/>
      <c r="BC23" s="208"/>
      <c r="BD23" s="209"/>
      <c r="BE23" s="209"/>
      <c r="BF23" s="209"/>
      <c r="BG23" s="209"/>
      <c r="BH23" s="209"/>
      <c r="BI23" s="209"/>
      <c r="BJ23" s="209"/>
      <c r="BK23" s="209"/>
      <c r="BL23" s="208"/>
      <c r="BM23" s="209"/>
      <c r="BN23" s="209"/>
      <c r="BO23" s="209"/>
      <c r="BP23" s="209"/>
      <c r="BQ23" s="209"/>
      <c r="BR23" s="209"/>
      <c r="BS23" s="209"/>
      <c r="BT23" s="209"/>
      <c r="BU23" s="208"/>
      <c r="BV23" s="209"/>
      <c r="BW23" s="209"/>
      <c r="BX23" s="209"/>
      <c r="BY23" s="209"/>
      <c r="BZ23" s="209"/>
      <c r="CA23" s="209"/>
      <c r="CB23" s="209"/>
      <c r="CC23" s="209"/>
      <c r="CD23" s="208" t="s">
        <v>142</v>
      </c>
      <c r="CE23" s="209"/>
      <c r="CF23" s="209"/>
      <c r="CG23" s="209"/>
      <c r="CH23" s="209"/>
      <c r="CI23" s="209"/>
      <c r="CJ23" s="209"/>
      <c r="CK23" s="209"/>
      <c r="CL23" s="209"/>
      <c r="CM23" s="209"/>
      <c r="CN23" s="208" t="s">
        <v>142</v>
      </c>
      <c r="CO23" s="209"/>
      <c r="CP23" s="209"/>
      <c r="CQ23" s="209"/>
      <c r="CR23" s="209"/>
      <c r="CS23" s="206" t="s">
        <v>42</v>
      </c>
      <c r="CT23" s="207"/>
      <c r="CU23" s="207"/>
      <c r="CV23" s="207"/>
      <c r="CW23" s="207"/>
      <c r="CX23" s="208"/>
      <c r="CY23" s="209"/>
      <c r="CZ23" s="209"/>
      <c r="DA23" s="209"/>
      <c r="DB23" s="209"/>
      <c r="DC23" s="209"/>
      <c r="DD23" s="209"/>
      <c r="DE23" s="209"/>
      <c r="DF23" s="209"/>
      <c r="DG23" s="209"/>
      <c r="DH23" s="209"/>
      <c r="DI23" s="209"/>
      <c r="DJ23" s="209" t="s">
        <v>33</v>
      </c>
      <c r="DK23" s="209"/>
      <c r="DL23" s="209"/>
      <c r="DM23" s="209"/>
      <c r="DN23" s="209"/>
      <c r="DO23" s="209"/>
      <c r="DP23" s="209"/>
      <c r="DQ23" s="209" t="s">
        <v>33</v>
      </c>
      <c r="DR23" s="209"/>
      <c r="DS23" s="209"/>
      <c r="DT23" s="209"/>
      <c r="DU23" s="209"/>
      <c r="DV23" s="209"/>
      <c r="DW23" s="209"/>
      <c r="DX23" s="209"/>
      <c r="DY23" s="209"/>
      <c r="DZ23" s="209"/>
      <c r="EA23" s="209"/>
      <c r="EB23" s="209"/>
      <c r="EC23" s="209"/>
      <c r="ED23" s="209"/>
    </row>
    <row r="24" spans="1:134" s="22" customFormat="1" ht="11.25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6"/>
      <c r="W24" s="206"/>
      <c r="X24" s="207"/>
      <c r="Y24" s="207"/>
      <c r="Z24" s="207"/>
      <c r="AA24" s="207"/>
      <c r="AB24" s="207"/>
      <c r="AC24" s="207"/>
      <c r="AD24" s="207"/>
      <c r="AE24" s="208"/>
      <c r="AF24" s="208"/>
      <c r="AG24" s="209"/>
      <c r="AH24" s="209"/>
      <c r="AI24" s="209"/>
      <c r="AJ24" s="209"/>
      <c r="AK24" s="208"/>
      <c r="AL24" s="209"/>
      <c r="AM24" s="209"/>
      <c r="AN24" s="209"/>
      <c r="AO24" s="208"/>
      <c r="AP24" s="209"/>
      <c r="AQ24" s="209"/>
      <c r="AR24" s="209"/>
      <c r="AS24" s="209"/>
      <c r="AT24" s="208"/>
      <c r="AU24" s="209"/>
      <c r="AV24" s="209"/>
      <c r="AW24" s="209"/>
      <c r="AX24" s="209"/>
      <c r="AY24" s="209"/>
      <c r="AZ24" s="209"/>
      <c r="BA24" s="209"/>
      <c r="BB24" s="209"/>
      <c r="BC24" s="208"/>
      <c r="BD24" s="209"/>
      <c r="BE24" s="209"/>
      <c r="BF24" s="209"/>
      <c r="BG24" s="209"/>
      <c r="BH24" s="209"/>
      <c r="BI24" s="209"/>
      <c r="BJ24" s="209"/>
      <c r="BK24" s="209"/>
      <c r="BL24" s="208"/>
      <c r="BM24" s="209"/>
      <c r="BN24" s="209"/>
      <c r="BO24" s="209"/>
      <c r="BP24" s="209"/>
      <c r="BQ24" s="209"/>
      <c r="BR24" s="209"/>
      <c r="BS24" s="209"/>
      <c r="BT24" s="209"/>
      <c r="BU24" s="208"/>
      <c r="BV24" s="209"/>
      <c r="BW24" s="209"/>
      <c r="BX24" s="209"/>
      <c r="BY24" s="209"/>
      <c r="BZ24" s="209"/>
      <c r="CA24" s="209"/>
      <c r="CB24" s="209"/>
      <c r="CC24" s="209"/>
      <c r="CD24" s="208" t="s">
        <v>143</v>
      </c>
      <c r="CE24" s="209"/>
      <c r="CF24" s="209"/>
      <c r="CG24" s="209"/>
      <c r="CH24" s="209"/>
      <c r="CI24" s="209"/>
      <c r="CJ24" s="209"/>
      <c r="CK24" s="209"/>
      <c r="CL24" s="209"/>
      <c r="CM24" s="209"/>
      <c r="CN24" s="208" t="s">
        <v>143</v>
      </c>
      <c r="CO24" s="209"/>
      <c r="CP24" s="209"/>
      <c r="CQ24" s="209"/>
      <c r="CR24" s="209"/>
      <c r="CS24" s="206" t="s">
        <v>43</v>
      </c>
      <c r="CT24" s="207"/>
      <c r="CU24" s="207"/>
      <c r="CV24" s="207"/>
      <c r="CW24" s="207"/>
      <c r="CX24" s="208"/>
      <c r="CY24" s="209"/>
      <c r="CZ24" s="209"/>
      <c r="DA24" s="209"/>
      <c r="DB24" s="209"/>
      <c r="DC24" s="209"/>
      <c r="DD24" s="209"/>
      <c r="DE24" s="209"/>
      <c r="DF24" s="209"/>
      <c r="DG24" s="209"/>
      <c r="DH24" s="209"/>
      <c r="DI24" s="209"/>
      <c r="DJ24" s="209" t="s">
        <v>144</v>
      </c>
      <c r="DK24" s="209"/>
      <c r="DL24" s="209"/>
      <c r="DM24" s="209"/>
      <c r="DN24" s="209"/>
      <c r="DO24" s="209"/>
      <c r="DP24" s="209"/>
      <c r="DQ24" s="209" t="s">
        <v>144</v>
      </c>
      <c r="DR24" s="209"/>
      <c r="DS24" s="209"/>
      <c r="DT24" s="209"/>
      <c r="DU24" s="209"/>
      <c r="DV24" s="209"/>
      <c r="DW24" s="209"/>
      <c r="DX24" s="209"/>
      <c r="DY24" s="209"/>
      <c r="DZ24" s="209"/>
      <c r="EA24" s="209"/>
      <c r="EB24" s="209"/>
      <c r="EC24" s="209"/>
      <c r="ED24" s="209"/>
    </row>
    <row r="25" spans="1:134" s="22" customFormat="1" ht="11.25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6"/>
      <c r="W25" s="206"/>
      <c r="X25" s="207"/>
      <c r="Y25" s="207"/>
      <c r="Z25" s="207"/>
      <c r="AA25" s="207"/>
      <c r="AB25" s="207"/>
      <c r="AC25" s="207"/>
      <c r="AD25" s="207"/>
      <c r="AE25" s="208"/>
      <c r="AF25" s="208"/>
      <c r="AG25" s="209"/>
      <c r="AH25" s="209"/>
      <c r="AI25" s="209"/>
      <c r="AJ25" s="209"/>
      <c r="AK25" s="208"/>
      <c r="AL25" s="209"/>
      <c r="AM25" s="209"/>
      <c r="AN25" s="209"/>
      <c r="AO25" s="208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6"/>
      <c r="CT25" s="207"/>
      <c r="CU25" s="207"/>
      <c r="CV25" s="207"/>
      <c r="CW25" s="207"/>
      <c r="CX25" s="208"/>
      <c r="CY25" s="209"/>
      <c r="CZ25" s="209"/>
      <c r="DA25" s="209"/>
      <c r="DB25" s="209"/>
      <c r="DC25" s="209"/>
      <c r="DD25" s="209"/>
      <c r="DE25" s="209"/>
      <c r="DF25" s="209"/>
      <c r="DG25" s="209"/>
      <c r="DH25" s="209"/>
      <c r="DI25" s="209"/>
      <c r="DJ25" s="209" t="s">
        <v>145</v>
      </c>
      <c r="DK25" s="209"/>
      <c r="DL25" s="209"/>
      <c r="DM25" s="209"/>
      <c r="DN25" s="209"/>
      <c r="DO25" s="209"/>
      <c r="DP25" s="209"/>
      <c r="DQ25" s="209" t="s">
        <v>146</v>
      </c>
      <c r="DR25" s="209"/>
      <c r="DS25" s="209"/>
      <c r="DT25" s="209"/>
      <c r="DU25" s="209"/>
      <c r="DV25" s="209"/>
      <c r="DW25" s="209"/>
      <c r="DX25" s="209"/>
      <c r="DY25" s="209"/>
      <c r="DZ25" s="209"/>
      <c r="EA25" s="209"/>
      <c r="EB25" s="209"/>
      <c r="EC25" s="209"/>
      <c r="ED25" s="209"/>
    </row>
    <row r="26" spans="1:134" s="22" customFormat="1" ht="11.2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6"/>
      <c r="W26" s="206"/>
      <c r="X26" s="207"/>
      <c r="Y26" s="207"/>
      <c r="Z26" s="207"/>
      <c r="AA26" s="207"/>
      <c r="AB26" s="207"/>
      <c r="AC26" s="207"/>
      <c r="AD26" s="207"/>
      <c r="AE26" s="208"/>
      <c r="AF26" s="208"/>
      <c r="AG26" s="209"/>
      <c r="AH26" s="209"/>
      <c r="AI26" s="209"/>
      <c r="AJ26" s="209"/>
      <c r="AK26" s="208"/>
      <c r="AL26" s="209"/>
      <c r="AM26" s="209"/>
      <c r="AN26" s="209"/>
      <c r="AO26" s="208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209"/>
      <c r="CO26" s="209"/>
      <c r="CP26" s="209"/>
      <c r="CQ26" s="209"/>
      <c r="CR26" s="209"/>
      <c r="CS26" s="206"/>
      <c r="CT26" s="207"/>
      <c r="CU26" s="207"/>
      <c r="CV26" s="207"/>
      <c r="CW26" s="207"/>
      <c r="CX26" s="208"/>
      <c r="CY26" s="209"/>
      <c r="CZ26" s="209"/>
      <c r="DA26" s="209"/>
      <c r="DB26" s="209"/>
      <c r="DC26" s="209"/>
      <c r="DD26" s="209"/>
      <c r="DE26" s="209"/>
      <c r="DF26" s="209"/>
      <c r="DG26" s="209"/>
      <c r="DH26" s="209"/>
      <c r="DI26" s="209"/>
      <c r="DJ26" s="209" t="s">
        <v>147</v>
      </c>
      <c r="DK26" s="209"/>
      <c r="DL26" s="209"/>
      <c r="DM26" s="209"/>
      <c r="DN26" s="209"/>
      <c r="DO26" s="209"/>
      <c r="DP26" s="209"/>
      <c r="DQ26" s="209" t="s">
        <v>148</v>
      </c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</row>
    <row r="27" spans="1:134" s="23" customFormat="1" ht="10.5">
      <c r="A27" s="129"/>
      <c r="B27" s="129"/>
      <c r="C27" s="129"/>
      <c r="D27" s="151" t="s">
        <v>44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50">
        <f>W28+W44</f>
        <v>21.087</v>
      </c>
      <c r="X27" s="150"/>
      <c r="Y27" s="150"/>
      <c r="Z27" s="150"/>
      <c r="AA27" s="150"/>
      <c r="AB27" s="150"/>
      <c r="AC27" s="150"/>
      <c r="AD27" s="150"/>
      <c r="AE27" s="150"/>
      <c r="AF27" s="150">
        <f>AF28+AF44</f>
        <v>21.087</v>
      </c>
      <c r="AG27" s="150"/>
      <c r="AH27" s="150"/>
      <c r="AI27" s="150"/>
      <c r="AJ27" s="150"/>
      <c r="AK27" s="150">
        <f>AK28+AK44</f>
        <v>3.7559999999999998</v>
      </c>
      <c r="AL27" s="150"/>
      <c r="AM27" s="150"/>
      <c r="AN27" s="150"/>
      <c r="AO27" s="204">
        <f>AO28+AO44</f>
        <v>3.7559999999999998</v>
      </c>
      <c r="AP27" s="150"/>
      <c r="AQ27" s="150"/>
      <c r="AR27" s="150"/>
      <c r="AS27" s="150"/>
      <c r="AT27" s="204">
        <f>AT28+AT44</f>
        <v>3.7559999999999998</v>
      </c>
      <c r="AU27" s="150"/>
      <c r="AV27" s="150"/>
      <c r="AW27" s="150"/>
      <c r="AX27" s="150">
        <f>AX28+AX44</f>
        <v>5.9420000000000002</v>
      </c>
      <c r="AY27" s="150"/>
      <c r="AZ27" s="150"/>
      <c r="BA27" s="150"/>
      <c r="BB27" s="150"/>
      <c r="BC27" s="150">
        <f>BC28+BC44</f>
        <v>0</v>
      </c>
      <c r="BD27" s="150"/>
      <c r="BE27" s="150"/>
      <c r="BF27" s="150"/>
      <c r="BG27" s="150">
        <f>BG28+BG44</f>
        <v>8.157</v>
      </c>
      <c r="BH27" s="150"/>
      <c r="BI27" s="150"/>
      <c r="BJ27" s="150"/>
      <c r="BK27" s="150"/>
      <c r="BL27" s="205">
        <f>BL28+BL44</f>
        <v>0</v>
      </c>
      <c r="BM27" s="205"/>
      <c r="BN27" s="205"/>
      <c r="BO27" s="205"/>
      <c r="BP27" s="150">
        <f>BP28+BP44</f>
        <v>3.2320000000000002</v>
      </c>
      <c r="BQ27" s="150"/>
      <c r="BR27" s="150"/>
      <c r="BS27" s="150"/>
      <c r="BT27" s="150"/>
      <c r="BU27" s="150">
        <f>BU28+BU44</f>
        <v>0</v>
      </c>
      <c r="BV27" s="150"/>
      <c r="BW27" s="150"/>
      <c r="BX27" s="150"/>
      <c r="BY27" s="150">
        <f>BY28+BY44</f>
        <v>3.7559999999999998</v>
      </c>
      <c r="BZ27" s="150"/>
      <c r="CA27" s="150"/>
      <c r="CB27" s="150"/>
      <c r="CC27" s="150"/>
      <c r="CD27" s="150">
        <f>CD28+CD44</f>
        <v>3.7559999999999998</v>
      </c>
      <c r="CE27" s="150"/>
      <c r="CF27" s="150"/>
      <c r="CG27" s="150"/>
      <c r="CH27" s="150"/>
      <c r="CI27" s="150">
        <f>CI28+CI44</f>
        <v>3.7559999999999998</v>
      </c>
      <c r="CJ27" s="150"/>
      <c r="CK27" s="150"/>
      <c r="CL27" s="150"/>
      <c r="CM27" s="150"/>
      <c r="CN27" s="150">
        <f>CN28+CN44</f>
        <v>3.7559999999999998</v>
      </c>
      <c r="CO27" s="150"/>
      <c r="CP27" s="150"/>
      <c r="CQ27" s="150"/>
      <c r="CR27" s="150"/>
      <c r="CS27" s="203">
        <f>CS28+CS44</f>
        <v>17.331</v>
      </c>
      <c r="CT27" s="150"/>
      <c r="CU27" s="150"/>
      <c r="CV27" s="150"/>
      <c r="CW27" s="150"/>
      <c r="CX27" s="150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30"/>
      <c r="DY27" s="130"/>
      <c r="DZ27" s="130"/>
      <c r="EA27" s="130"/>
      <c r="EB27" s="130"/>
      <c r="EC27" s="130"/>
      <c r="ED27" s="130"/>
    </row>
    <row r="28" spans="1:134" s="24" customFormat="1" ht="10.5">
      <c r="A28" s="97" t="s">
        <v>14</v>
      </c>
      <c r="B28" s="98"/>
      <c r="C28" s="99"/>
      <c r="D28" s="103" t="s">
        <v>45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32">
        <f>W30+W37+W39+W41</f>
        <v>20.169</v>
      </c>
      <c r="X28" s="133"/>
      <c r="Y28" s="133"/>
      <c r="Z28" s="133"/>
      <c r="AA28" s="133"/>
      <c r="AB28" s="133"/>
      <c r="AC28" s="133"/>
      <c r="AD28" s="133"/>
      <c r="AE28" s="134"/>
      <c r="AF28" s="132">
        <f>AF30+AF37+AF39+AF41</f>
        <v>20.169</v>
      </c>
      <c r="AG28" s="133"/>
      <c r="AH28" s="133"/>
      <c r="AI28" s="133"/>
      <c r="AJ28" s="134"/>
      <c r="AK28" s="132">
        <f>AK30+AK37+AK39+AK41</f>
        <v>3.7559999999999998</v>
      </c>
      <c r="AL28" s="133"/>
      <c r="AM28" s="133"/>
      <c r="AN28" s="134"/>
      <c r="AO28" s="196">
        <f>AO30+AO37+AO39+AO41</f>
        <v>3.7559999999999998</v>
      </c>
      <c r="AP28" s="133"/>
      <c r="AQ28" s="133"/>
      <c r="AR28" s="133"/>
      <c r="AS28" s="134"/>
      <c r="AT28" s="196">
        <f>AT30+AT37+AT39+AT41</f>
        <v>3.7559999999999998</v>
      </c>
      <c r="AU28" s="133"/>
      <c r="AV28" s="133"/>
      <c r="AW28" s="134"/>
      <c r="AX28" s="132">
        <f>AX30+AX37+AX39+AX41</f>
        <v>5.9420000000000002</v>
      </c>
      <c r="AY28" s="133"/>
      <c r="AZ28" s="133"/>
      <c r="BA28" s="133"/>
      <c r="BB28" s="134"/>
      <c r="BC28" s="132">
        <f>BC30+BC37+BC39+BC41</f>
        <v>0</v>
      </c>
      <c r="BD28" s="133"/>
      <c r="BE28" s="133"/>
      <c r="BF28" s="134"/>
      <c r="BG28" s="132">
        <f>BG30+BG37+BG39+BG41</f>
        <v>8.157</v>
      </c>
      <c r="BH28" s="133"/>
      <c r="BI28" s="133"/>
      <c r="BJ28" s="133"/>
      <c r="BK28" s="134"/>
      <c r="BL28" s="197">
        <f>BL30+BL37+BL39+BL41</f>
        <v>0</v>
      </c>
      <c r="BM28" s="198"/>
      <c r="BN28" s="198"/>
      <c r="BO28" s="199"/>
      <c r="BP28" s="132">
        <f>BP30+BP37+BP39+BP41</f>
        <v>2.3140000000000001</v>
      </c>
      <c r="BQ28" s="133"/>
      <c r="BR28" s="133"/>
      <c r="BS28" s="133"/>
      <c r="BT28" s="134"/>
      <c r="BU28" s="132">
        <f>BU30+BU37+BU39+BU41</f>
        <v>0</v>
      </c>
      <c r="BV28" s="133"/>
      <c r="BW28" s="133"/>
      <c r="BX28" s="134"/>
      <c r="BY28" s="132">
        <f>BY30+BY37+BY39+BY41</f>
        <v>3.7559999999999998</v>
      </c>
      <c r="BZ28" s="133"/>
      <c r="CA28" s="133"/>
      <c r="CB28" s="133"/>
      <c r="CC28" s="134"/>
      <c r="CD28" s="132">
        <f>CD30+CD37+CD39+CD41</f>
        <v>3.7559999999999998</v>
      </c>
      <c r="CE28" s="133"/>
      <c r="CF28" s="133"/>
      <c r="CG28" s="133"/>
      <c r="CH28" s="134"/>
      <c r="CI28" s="132">
        <f>CI30+CI37+CI39+CI41</f>
        <v>3.7559999999999998</v>
      </c>
      <c r="CJ28" s="133"/>
      <c r="CK28" s="133"/>
      <c r="CL28" s="133"/>
      <c r="CM28" s="134"/>
      <c r="CN28" s="132">
        <f>CN30+CN37+CN39+CN41</f>
        <v>3.7559999999999998</v>
      </c>
      <c r="CO28" s="133"/>
      <c r="CP28" s="133"/>
      <c r="CQ28" s="133"/>
      <c r="CR28" s="134"/>
      <c r="CS28" s="195">
        <f>CS30+CS37+CS39+CS41</f>
        <v>16.413</v>
      </c>
      <c r="CT28" s="133"/>
      <c r="CU28" s="133"/>
      <c r="CV28" s="133"/>
      <c r="CW28" s="133"/>
      <c r="CX28" s="134"/>
      <c r="CY28" s="90"/>
      <c r="CZ28" s="91"/>
      <c r="DA28" s="91"/>
      <c r="DB28" s="91"/>
      <c r="DC28" s="91"/>
      <c r="DD28" s="91"/>
      <c r="DE28" s="91"/>
      <c r="DF28" s="92"/>
      <c r="DG28" s="90"/>
      <c r="DH28" s="91"/>
      <c r="DI28" s="92"/>
      <c r="DJ28" s="90"/>
      <c r="DK28" s="91"/>
      <c r="DL28" s="91"/>
      <c r="DM28" s="91"/>
      <c r="DN28" s="91"/>
      <c r="DO28" s="91"/>
      <c r="DP28" s="92"/>
      <c r="DQ28" s="90"/>
      <c r="DR28" s="91"/>
      <c r="DS28" s="91"/>
      <c r="DT28" s="91"/>
      <c r="DU28" s="91"/>
      <c r="DV28" s="91"/>
      <c r="DW28" s="92"/>
      <c r="DX28" s="84"/>
      <c r="DY28" s="85"/>
      <c r="DZ28" s="85"/>
      <c r="EA28" s="85"/>
      <c r="EB28" s="85"/>
      <c r="EC28" s="85"/>
      <c r="ED28" s="86"/>
    </row>
    <row r="29" spans="1:134" s="24" customFormat="1" ht="10.5">
      <c r="A29" s="100"/>
      <c r="B29" s="101"/>
      <c r="C29" s="102"/>
      <c r="D29" s="105" t="s">
        <v>46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35"/>
      <c r="X29" s="136"/>
      <c r="Y29" s="136"/>
      <c r="Z29" s="136"/>
      <c r="AA29" s="136"/>
      <c r="AB29" s="136"/>
      <c r="AC29" s="136"/>
      <c r="AD29" s="136"/>
      <c r="AE29" s="137"/>
      <c r="AF29" s="135"/>
      <c r="AG29" s="136"/>
      <c r="AH29" s="136"/>
      <c r="AI29" s="136"/>
      <c r="AJ29" s="137"/>
      <c r="AK29" s="135"/>
      <c r="AL29" s="136"/>
      <c r="AM29" s="136"/>
      <c r="AN29" s="137"/>
      <c r="AO29" s="135"/>
      <c r="AP29" s="136"/>
      <c r="AQ29" s="136"/>
      <c r="AR29" s="136"/>
      <c r="AS29" s="137"/>
      <c r="AT29" s="135"/>
      <c r="AU29" s="136"/>
      <c r="AV29" s="136"/>
      <c r="AW29" s="137"/>
      <c r="AX29" s="135"/>
      <c r="AY29" s="136"/>
      <c r="AZ29" s="136"/>
      <c r="BA29" s="136"/>
      <c r="BB29" s="137"/>
      <c r="BC29" s="135"/>
      <c r="BD29" s="136"/>
      <c r="BE29" s="136"/>
      <c r="BF29" s="137"/>
      <c r="BG29" s="135"/>
      <c r="BH29" s="136"/>
      <c r="BI29" s="136"/>
      <c r="BJ29" s="136"/>
      <c r="BK29" s="137"/>
      <c r="BL29" s="200"/>
      <c r="BM29" s="201"/>
      <c r="BN29" s="201"/>
      <c r="BO29" s="202"/>
      <c r="BP29" s="135"/>
      <c r="BQ29" s="136"/>
      <c r="BR29" s="136"/>
      <c r="BS29" s="136"/>
      <c r="BT29" s="137"/>
      <c r="BU29" s="135"/>
      <c r="BV29" s="136"/>
      <c r="BW29" s="136"/>
      <c r="BX29" s="137"/>
      <c r="BY29" s="135"/>
      <c r="BZ29" s="136"/>
      <c r="CA29" s="136"/>
      <c r="CB29" s="136"/>
      <c r="CC29" s="137"/>
      <c r="CD29" s="135"/>
      <c r="CE29" s="136"/>
      <c r="CF29" s="136"/>
      <c r="CG29" s="136"/>
      <c r="CH29" s="137"/>
      <c r="CI29" s="135"/>
      <c r="CJ29" s="136"/>
      <c r="CK29" s="136"/>
      <c r="CL29" s="136"/>
      <c r="CM29" s="137"/>
      <c r="CN29" s="135"/>
      <c r="CO29" s="136"/>
      <c r="CP29" s="136"/>
      <c r="CQ29" s="136"/>
      <c r="CR29" s="137"/>
      <c r="CS29" s="135"/>
      <c r="CT29" s="136"/>
      <c r="CU29" s="136"/>
      <c r="CV29" s="136"/>
      <c r="CW29" s="136"/>
      <c r="CX29" s="137"/>
      <c r="CY29" s="93"/>
      <c r="CZ29" s="94"/>
      <c r="DA29" s="94"/>
      <c r="DB29" s="94"/>
      <c r="DC29" s="94"/>
      <c r="DD29" s="94"/>
      <c r="DE29" s="94"/>
      <c r="DF29" s="95"/>
      <c r="DG29" s="93"/>
      <c r="DH29" s="94"/>
      <c r="DI29" s="95"/>
      <c r="DJ29" s="93"/>
      <c r="DK29" s="94"/>
      <c r="DL29" s="94"/>
      <c r="DM29" s="94"/>
      <c r="DN29" s="94"/>
      <c r="DO29" s="94"/>
      <c r="DP29" s="95"/>
      <c r="DQ29" s="93"/>
      <c r="DR29" s="94"/>
      <c r="DS29" s="94"/>
      <c r="DT29" s="94"/>
      <c r="DU29" s="94"/>
      <c r="DV29" s="94"/>
      <c r="DW29" s="95"/>
      <c r="DX29" s="87"/>
      <c r="DY29" s="88"/>
      <c r="DZ29" s="88"/>
      <c r="EA29" s="88"/>
      <c r="EB29" s="88"/>
      <c r="EC29" s="88"/>
      <c r="ED29" s="89"/>
    </row>
    <row r="30" spans="1:134" s="24" customFormat="1" ht="10.5">
      <c r="A30" s="97" t="s">
        <v>12</v>
      </c>
      <c r="B30" s="98"/>
      <c r="C30" s="99"/>
      <c r="D30" s="103" t="s">
        <v>47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32">
        <f>SUM(W32:AE36)</f>
        <v>20.169</v>
      </c>
      <c r="X30" s="133"/>
      <c r="Y30" s="133"/>
      <c r="Z30" s="133"/>
      <c r="AA30" s="133"/>
      <c r="AB30" s="133"/>
      <c r="AC30" s="133"/>
      <c r="AD30" s="133"/>
      <c r="AE30" s="134"/>
      <c r="AF30" s="132">
        <f>AF32+AF33+AF34+AF35+AF36</f>
        <v>20.169</v>
      </c>
      <c r="AG30" s="133"/>
      <c r="AH30" s="133"/>
      <c r="AI30" s="133"/>
      <c r="AJ30" s="134"/>
      <c r="AK30" s="196">
        <f>AK32+AK33+AK34+AK35+AK36</f>
        <v>3.7559999999999998</v>
      </c>
      <c r="AL30" s="133"/>
      <c r="AM30" s="133"/>
      <c r="AN30" s="134"/>
      <c r="AO30" s="196">
        <f>SUM(AO32:AS36)</f>
        <v>3.7559999999999998</v>
      </c>
      <c r="AP30" s="133"/>
      <c r="AQ30" s="133"/>
      <c r="AR30" s="133"/>
      <c r="AS30" s="134"/>
      <c r="AT30" s="196">
        <f>SUM(AT32:AW36)</f>
        <v>3.7559999999999998</v>
      </c>
      <c r="AU30" s="133"/>
      <c r="AV30" s="133"/>
      <c r="AW30" s="134"/>
      <c r="AX30" s="132">
        <f>SUM(AX32:BB36)</f>
        <v>5.9420000000000002</v>
      </c>
      <c r="AY30" s="133"/>
      <c r="AZ30" s="133"/>
      <c r="BA30" s="133"/>
      <c r="BB30" s="134"/>
      <c r="BC30" s="132">
        <f>SUM(BC32:BF36)</f>
        <v>0</v>
      </c>
      <c r="BD30" s="133"/>
      <c r="BE30" s="133"/>
      <c r="BF30" s="134"/>
      <c r="BG30" s="132">
        <f>SUM(BG32:BK36)</f>
        <v>8.157</v>
      </c>
      <c r="BH30" s="133"/>
      <c r="BI30" s="133"/>
      <c r="BJ30" s="133"/>
      <c r="BK30" s="134"/>
      <c r="BL30" s="197">
        <f>SUM(BL32:BO36)</f>
        <v>0</v>
      </c>
      <c r="BM30" s="198"/>
      <c r="BN30" s="198"/>
      <c r="BO30" s="199"/>
      <c r="BP30" s="132">
        <f>SUM(BP32:BT36)</f>
        <v>2.3140000000000001</v>
      </c>
      <c r="BQ30" s="133"/>
      <c r="BR30" s="133"/>
      <c r="BS30" s="133"/>
      <c r="BT30" s="134"/>
      <c r="BU30" s="132">
        <f>SUM(BU32:BX36)</f>
        <v>0</v>
      </c>
      <c r="BV30" s="133"/>
      <c r="BW30" s="133"/>
      <c r="BX30" s="134"/>
      <c r="BY30" s="196">
        <f>SUM(BY32:CC36)</f>
        <v>3.7559999999999998</v>
      </c>
      <c r="BZ30" s="133"/>
      <c r="CA30" s="133"/>
      <c r="CB30" s="133"/>
      <c r="CC30" s="134"/>
      <c r="CD30" s="132">
        <f>SUM(CD32:CH36)</f>
        <v>3.7559999999999998</v>
      </c>
      <c r="CE30" s="133"/>
      <c r="CF30" s="133"/>
      <c r="CG30" s="133"/>
      <c r="CH30" s="134"/>
      <c r="CI30" s="196">
        <f>SUM(CI32:CM36)</f>
        <v>3.7559999999999998</v>
      </c>
      <c r="CJ30" s="133"/>
      <c r="CK30" s="133"/>
      <c r="CL30" s="133"/>
      <c r="CM30" s="134"/>
      <c r="CN30" s="132">
        <f>SUM(CN32:CR36)</f>
        <v>3.7559999999999998</v>
      </c>
      <c r="CO30" s="133"/>
      <c r="CP30" s="133"/>
      <c r="CQ30" s="133"/>
      <c r="CR30" s="134"/>
      <c r="CS30" s="195">
        <f>SUM(CS32:CX36)</f>
        <v>16.413</v>
      </c>
      <c r="CT30" s="133"/>
      <c r="CU30" s="133"/>
      <c r="CV30" s="133"/>
      <c r="CW30" s="133"/>
      <c r="CX30" s="134"/>
      <c r="CY30" s="90"/>
      <c r="CZ30" s="91"/>
      <c r="DA30" s="91"/>
      <c r="DB30" s="91"/>
      <c r="DC30" s="91"/>
      <c r="DD30" s="91"/>
      <c r="DE30" s="91"/>
      <c r="DF30" s="92"/>
      <c r="DG30" s="90"/>
      <c r="DH30" s="91"/>
      <c r="DI30" s="92"/>
      <c r="DJ30" s="90"/>
      <c r="DK30" s="91"/>
      <c r="DL30" s="91"/>
      <c r="DM30" s="91"/>
      <c r="DN30" s="91"/>
      <c r="DO30" s="91"/>
      <c r="DP30" s="92"/>
      <c r="DQ30" s="90"/>
      <c r="DR30" s="91"/>
      <c r="DS30" s="91"/>
      <c r="DT30" s="91"/>
      <c r="DU30" s="91"/>
      <c r="DV30" s="91"/>
      <c r="DW30" s="92"/>
      <c r="DX30" s="84"/>
      <c r="DY30" s="85"/>
      <c r="DZ30" s="85"/>
      <c r="EA30" s="85"/>
      <c r="EB30" s="85"/>
      <c r="EC30" s="85"/>
      <c r="ED30" s="86"/>
    </row>
    <row r="31" spans="1:134" s="24" customFormat="1" ht="10.5">
      <c r="A31" s="100"/>
      <c r="B31" s="101"/>
      <c r="C31" s="102"/>
      <c r="D31" s="105" t="s">
        <v>48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35"/>
      <c r="X31" s="136"/>
      <c r="Y31" s="136"/>
      <c r="Z31" s="136"/>
      <c r="AA31" s="136"/>
      <c r="AB31" s="136"/>
      <c r="AC31" s="136"/>
      <c r="AD31" s="136"/>
      <c r="AE31" s="137"/>
      <c r="AF31" s="135"/>
      <c r="AG31" s="136"/>
      <c r="AH31" s="136"/>
      <c r="AI31" s="136"/>
      <c r="AJ31" s="137"/>
      <c r="AK31" s="135"/>
      <c r="AL31" s="136"/>
      <c r="AM31" s="136"/>
      <c r="AN31" s="137"/>
      <c r="AO31" s="135"/>
      <c r="AP31" s="136"/>
      <c r="AQ31" s="136"/>
      <c r="AR31" s="136"/>
      <c r="AS31" s="137"/>
      <c r="AT31" s="135"/>
      <c r="AU31" s="136"/>
      <c r="AV31" s="136"/>
      <c r="AW31" s="137"/>
      <c r="AX31" s="135"/>
      <c r="AY31" s="136"/>
      <c r="AZ31" s="136"/>
      <c r="BA31" s="136"/>
      <c r="BB31" s="137"/>
      <c r="BC31" s="135"/>
      <c r="BD31" s="136"/>
      <c r="BE31" s="136"/>
      <c r="BF31" s="137"/>
      <c r="BG31" s="135"/>
      <c r="BH31" s="136"/>
      <c r="BI31" s="136"/>
      <c r="BJ31" s="136"/>
      <c r="BK31" s="137"/>
      <c r="BL31" s="200"/>
      <c r="BM31" s="201"/>
      <c r="BN31" s="201"/>
      <c r="BO31" s="202"/>
      <c r="BP31" s="135"/>
      <c r="BQ31" s="136"/>
      <c r="BR31" s="136"/>
      <c r="BS31" s="136"/>
      <c r="BT31" s="137"/>
      <c r="BU31" s="135"/>
      <c r="BV31" s="136"/>
      <c r="BW31" s="136"/>
      <c r="BX31" s="137"/>
      <c r="BY31" s="135"/>
      <c r="BZ31" s="136"/>
      <c r="CA31" s="136"/>
      <c r="CB31" s="136"/>
      <c r="CC31" s="137"/>
      <c r="CD31" s="135"/>
      <c r="CE31" s="136"/>
      <c r="CF31" s="136"/>
      <c r="CG31" s="136"/>
      <c r="CH31" s="137"/>
      <c r="CI31" s="135"/>
      <c r="CJ31" s="136"/>
      <c r="CK31" s="136"/>
      <c r="CL31" s="136"/>
      <c r="CM31" s="137"/>
      <c r="CN31" s="135"/>
      <c r="CO31" s="136"/>
      <c r="CP31" s="136"/>
      <c r="CQ31" s="136"/>
      <c r="CR31" s="137"/>
      <c r="CS31" s="135"/>
      <c r="CT31" s="136"/>
      <c r="CU31" s="136"/>
      <c r="CV31" s="136"/>
      <c r="CW31" s="136"/>
      <c r="CX31" s="137"/>
      <c r="CY31" s="93"/>
      <c r="CZ31" s="94"/>
      <c r="DA31" s="94"/>
      <c r="DB31" s="94"/>
      <c r="DC31" s="94"/>
      <c r="DD31" s="94"/>
      <c r="DE31" s="94"/>
      <c r="DF31" s="95"/>
      <c r="DG31" s="93"/>
      <c r="DH31" s="94"/>
      <c r="DI31" s="95"/>
      <c r="DJ31" s="93"/>
      <c r="DK31" s="94"/>
      <c r="DL31" s="94"/>
      <c r="DM31" s="94"/>
      <c r="DN31" s="94"/>
      <c r="DO31" s="94"/>
      <c r="DP31" s="95"/>
      <c r="DQ31" s="93"/>
      <c r="DR31" s="94"/>
      <c r="DS31" s="94"/>
      <c r="DT31" s="94"/>
      <c r="DU31" s="94"/>
      <c r="DV31" s="94"/>
      <c r="DW31" s="95"/>
      <c r="DX31" s="87"/>
      <c r="DY31" s="88"/>
      <c r="DZ31" s="88"/>
      <c r="EA31" s="88"/>
      <c r="EB31" s="88"/>
      <c r="EC31" s="88"/>
      <c r="ED31" s="89"/>
    </row>
    <row r="32" spans="1:134" s="24" customFormat="1" ht="27.75" customHeight="1">
      <c r="A32" s="184" t="s">
        <v>49</v>
      </c>
      <c r="B32" s="185"/>
      <c r="C32" s="186"/>
      <c r="D32" s="187" t="s">
        <v>331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9"/>
      <c r="W32" s="190">
        <v>3.7559999999999998</v>
      </c>
      <c r="X32" s="191"/>
      <c r="Y32" s="191"/>
      <c r="Z32" s="191"/>
      <c r="AA32" s="191"/>
      <c r="AB32" s="191"/>
      <c r="AC32" s="191"/>
      <c r="AD32" s="191"/>
      <c r="AE32" s="192"/>
      <c r="AF32" s="120">
        <f>AO32+AX32+BG32+BP32</f>
        <v>3.7559999999999998</v>
      </c>
      <c r="AG32" s="121"/>
      <c r="AH32" s="121"/>
      <c r="AI32" s="121"/>
      <c r="AJ32" s="122"/>
      <c r="AK32" s="180">
        <f>AT32+BC32+BL32+BU32</f>
        <v>3.7559999999999998</v>
      </c>
      <c r="AL32" s="193"/>
      <c r="AM32" s="193"/>
      <c r="AN32" s="194"/>
      <c r="AO32" s="180">
        <f>W32</f>
        <v>3.7559999999999998</v>
      </c>
      <c r="AP32" s="121"/>
      <c r="AQ32" s="121"/>
      <c r="AR32" s="121"/>
      <c r="AS32" s="122"/>
      <c r="AT32" s="180">
        <f>W32</f>
        <v>3.7559999999999998</v>
      </c>
      <c r="AU32" s="121"/>
      <c r="AV32" s="121"/>
      <c r="AW32" s="122"/>
      <c r="AX32" s="120"/>
      <c r="AY32" s="121"/>
      <c r="AZ32" s="121"/>
      <c r="BA32" s="121"/>
      <c r="BB32" s="122"/>
      <c r="BC32" s="120"/>
      <c r="BD32" s="121"/>
      <c r="BE32" s="121"/>
      <c r="BF32" s="122"/>
      <c r="BG32" s="120"/>
      <c r="BH32" s="121"/>
      <c r="BI32" s="121"/>
      <c r="BJ32" s="121"/>
      <c r="BK32" s="122"/>
      <c r="BL32" s="112"/>
      <c r="BM32" s="113"/>
      <c r="BN32" s="113"/>
      <c r="BO32" s="114"/>
      <c r="BP32" s="120"/>
      <c r="BQ32" s="121"/>
      <c r="BR32" s="121"/>
      <c r="BS32" s="121"/>
      <c r="BT32" s="122"/>
      <c r="BU32" s="120"/>
      <c r="BV32" s="121"/>
      <c r="BW32" s="121"/>
      <c r="BX32" s="122"/>
      <c r="BY32" s="180">
        <f>AK32</f>
        <v>3.7559999999999998</v>
      </c>
      <c r="BZ32" s="121"/>
      <c r="CA32" s="121"/>
      <c r="CB32" s="121"/>
      <c r="CC32" s="122"/>
      <c r="CD32" s="180">
        <f>BY32</f>
        <v>3.7559999999999998</v>
      </c>
      <c r="CE32" s="121"/>
      <c r="CF32" s="121"/>
      <c r="CG32" s="121"/>
      <c r="CH32" s="122"/>
      <c r="CI32" s="180">
        <f>BY32</f>
        <v>3.7559999999999998</v>
      </c>
      <c r="CJ32" s="121"/>
      <c r="CK32" s="121"/>
      <c r="CL32" s="121"/>
      <c r="CM32" s="122"/>
      <c r="CN32" s="180">
        <f>CI32</f>
        <v>3.7559999999999998</v>
      </c>
      <c r="CO32" s="121"/>
      <c r="CP32" s="121"/>
      <c r="CQ32" s="121"/>
      <c r="CR32" s="122"/>
      <c r="CS32" s="181">
        <f>AF32-AK32</f>
        <v>0</v>
      </c>
      <c r="CT32" s="182"/>
      <c r="CU32" s="182"/>
      <c r="CV32" s="182"/>
      <c r="CW32" s="182"/>
      <c r="CX32" s="183"/>
      <c r="CY32" s="120"/>
      <c r="CZ32" s="121"/>
      <c r="DA32" s="121"/>
      <c r="DB32" s="121"/>
      <c r="DC32" s="121"/>
      <c r="DD32" s="121"/>
      <c r="DE32" s="121"/>
      <c r="DF32" s="122"/>
      <c r="DG32" s="120"/>
      <c r="DH32" s="121"/>
      <c r="DI32" s="122"/>
      <c r="DJ32" s="120"/>
      <c r="DK32" s="121"/>
      <c r="DL32" s="121"/>
      <c r="DM32" s="121"/>
      <c r="DN32" s="121"/>
      <c r="DO32" s="121"/>
      <c r="DP32" s="122"/>
      <c r="DQ32" s="120"/>
      <c r="DR32" s="121"/>
      <c r="DS32" s="121"/>
      <c r="DT32" s="121"/>
      <c r="DU32" s="121"/>
      <c r="DV32" s="121"/>
      <c r="DW32" s="122"/>
      <c r="DX32" s="120"/>
      <c r="DY32" s="121"/>
      <c r="DZ32" s="121"/>
      <c r="EA32" s="121"/>
      <c r="EB32" s="121"/>
      <c r="EC32" s="121"/>
      <c r="ED32" s="122"/>
    </row>
    <row r="33" spans="1:134" s="81" customFormat="1" ht="27.75" customHeight="1">
      <c r="A33" s="184" t="s">
        <v>50</v>
      </c>
      <c r="B33" s="185"/>
      <c r="C33" s="186"/>
      <c r="D33" s="187" t="s">
        <v>336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9"/>
      <c r="W33" s="190">
        <v>4.3600000000000003</v>
      </c>
      <c r="X33" s="191"/>
      <c r="Y33" s="191"/>
      <c r="Z33" s="191"/>
      <c r="AA33" s="191"/>
      <c r="AB33" s="191"/>
      <c r="AC33" s="191"/>
      <c r="AD33" s="191"/>
      <c r="AE33" s="192"/>
      <c r="AF33" s="120">
        <f t="shared" ref="AF33:AF36" si="0">AO33+AX33+BG33+BP33</f>
        <v>4.3600000000000003</v>
      </c>
      <c r="AG33" s="121"/>
      <c r="AH33" s="121"/>
      <c r="AI33" s="121"/>
      <c r="AJ33" s="122"/>
      <c r="AK33" s="180">
        <f t="shared" ref="AK33:AK36" si="1">AT33+BC33+BL33+BU33</f>
        <v>0</v>
      </c>
      <c r="AL33" s="193"/>
      <c r="AM33" s="193"/>
      <c r="AN33" s="194"/>
      <c r="AO33" s="120"/>
      <c r="AP33" s="121"/>
      <c r="AQ33" s="121"/>
      <c r="AR33" s="121"/>
      <c r="AS33" s="122"/>
      <c r="AT33" s="180"/>
      <c r="AU33" s="121"/>
      <c r="AV33" s="121"/>
      <c r="AW33" s="122"/>
      <c r="AX33" s="180">
        <f>W33</f>
        <v>4.3600000000000003</v>
      </c>
      <c r="AY33" s="121"/>
      <c r="AZ33" s="121"/>
      <c r="BA33" s="121"/>
      <c r="BB33" s="122"/>
      <c r="BC33" s="120"/>
      <c r="BD33" s="121"/>
      <c r="BE33" s="121"/>
      <c r="BF33" s="122"/>
      <c r="BG33" s="120"/>
      <c r="BH33" s="121"/>
      <c r="BI33" s="121"/>
      <c r="BJ33" s="121"/>
      <c r="BK33" s="122"/>
      <c r="BL33" s="112"/>
      <c r="BM33" s="113"/>
      <c r="BN33" s="113"/>
      <c r="BO33" s="114"/>
      <c r="BP33" s="120"/>
      <c r="BQ33" s="121"/>
      <c r="BR33" s="121"/>
      <c r="BS33" s="121"/>
      <c r="BT33" s="122"/>
      <c r="BU33" s="120"/>
      <c r="BV33" s="121"/>
      <c r="BW33" s="121"/>
      <c r="BX33" s="122"/>
      <c r="BY33" s="180">
        <f t="shared" ref="BY33:BY36" si="2">AK33</f>
        <v>0</v>
      </c>
      <c r="BZ33" s="121"/>
      <c r="CA33" s="121"/>
      <c r="CB33" s="121"/>
      <c r="CC33" s="122"/>
      <c r="CD33" s="120"/>
      <c r="CE33" s="121"/>
      <c r="CF33" s="121"/>
      <c r="CG33" s="121"/>
      <c r="CH33" s="122"/>
      <c r="CI33" s="180">
        <f t="shared" ref="CI33:CI36" si="3">BY33</f>
        <v>0</v>
      </c>
      <c r="CJ33" s="121"/>
      <c r="CK33" s="121"/>
      <c r="CL33" s="121"/>
      <c r="CM33" s="122"/>
      <c r="CN33" s="120"/>
      <c r="CO33" s="121"/>
      <c r="CP33" s="121"/>
      <c r="CQ33" s="121"/>
      <c r="CR33" s="122"/>
      <c r="CS33" s="181">
        <f t="shared" ref="CS33:CS36" si="4">AF33-AK33</f>
        <v>4.3600000000000003</v>
      </c>
      <c r="CT33" s="182"/>
      <c r="CU33" s="182"/>
      <c r="CV33" s="182"/>
      <c r="CW33" s="182"/>
      <c r="CX33" s="183"/>
      <c r="CY33" s="120"/>
      <c r="CZ33" s="121"/>
      <c r="DA33" s="121"/>
      <c r="DB33" s="121"/>
      <c r="DC33" s="121"/>
      <c r="DD33" s="121"/>
      <c r="DE33" s="121"/>
      <c r="DF33" s="122"/>
      <c r="DG33" s="120"/>
      <c r="DH33" s="121"/>
      <c r="DI33" s="122"/>
      <c r="DJ33" s="120"/>
      <c r="DK33" s="121"/>
      <c r="DL33" s="121"/>
      <c r="DM33" s="121"/>
      <c r="DN33" s="121"/>
      <c r="DO33" s="121"/>
      <c r="DP33" s="122"/>
      <c r="DQ33" s="120"/>
      <c r="DR33" s="121"/>
      <c r="DS33" s="121"/>
      <c r="DT33" s="121"/>
      <c r="DU33" s="121"/>
      <c r="DV33" s="121"/>
      <c r="DW33" s="122"/>
      <c r="DX33" s="120"/>
      <c r="DY33" s="121"/>
      <c r="DZ33" s="121"/>
      <c r="EA33" s="121"/>
      <c r="EB33" s="121"/>
      <c r="EC33" s="121"/>
      <c r="ED33" s="122"/>
    </row>
    <row r="34" spans="1:134" s="81" customFormat="1" ht="27.75" customHeight="1">
      <c r="A34" s="184" t="s">
        <v>332</v>
      </c>
      <c r="B34" s="185"/>
      <c r="C34" s="186"/>
      <c r="D34" s="187" t="s">
        <v>337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9"/>
      <c r="W34" s="190">
        <v>1.5820000000000001</v>
      </c>
      <c r="X34" s="191"/>
      <c r="Y34" s="191"/>
      <c r="Z34" s="191"/>
      <c r="AA34" s="191"/>
      <c r="AB34" s="191"/>
      <c r="AC34" s="191"/>
      <c r="AD34" s="191"/>
      <c r="AE34" s="192"/>
      <c r="AF34" s="120">
        <f t="shared" si="0"/>
        <v>1.5820000000000001</v>
      </c>
      <c r="AG34" s="121"/>
      <c r="AH34" s="121"/>
      <c r="AI34" s="121"/>
      <c r="AJ34" s="122"/>
      <c r="AK34" s="180">
        <f t="shared" si="1"/>
        <v>0</v>
      </c>
      <c r="AL34" s="193"/>
      <c r="AM34" s="193"/>
      <c r="AN34" s="194"/>
      <c r="AO34" s="120"/>
      <c r="AP34" s="121"/>
      <c r="AQ34" s="121"/>
      <c r="AR34" s="121"/>
      <c r="AS34" s="122"/>
      <c r="AT34" s="180"/>
      <c r="AU34" s="121"/>
      <c r="AV34" s="121"/>
      <c r="AW34" s="122"/>
      <c r="AX34" s="180">
        <f>W34</f>
        <v>1.5820000000000001</v>
      </c>
      <c r="AY34" s="121"/>
      <c r="AZ34" s="121"/>
      <c r="BA34" s="121"/>
      <c r="BB34" s="122"/>
      <c r="BC34" s="120"/>
      <c r="BD34" s="121"/>
      <c r="BE34" s="121"/>
      <c r="BF34" s="122"/>
      <c r="BG34" s="120"/>
      <c r="BH34" s="121"/>
      <c r="BI34" s="121"/>
      <c r="BJ34" s="121"/>
      <c r="BK34" s="122"/>
      <c r="BL34" s="112"/>
      <c r="BM34" s="113"/>
      <c r="BN34" s="113"/>
      <c r="BO34" s="114"/>
      <c r="BP34" s="120"/>
      <c r="BQ34" s="121"/>
      <c r="BR34" s="121"/>
      <c r="BS34" s="121"/>
      <c r="BT34" s="122"/>
      <c r="BU34" s="120"/>
      <c r="BV34" s="121"/>
      <c r="BW34" s="121"/>
      <c r="BX34" s="122"/>
      <c r="BY34" s="180">
        <f t="shared" si="2"/>
        <v>0</v>
      </c>
      <c r="BZ34" s="121"/>
      <c r="CA34" s="121"/>
      <c r="CB34" s="121"/>
      <c r="CC34" s="122"/>
      <c r="CD34" s="120"/>
      <c r="CE34" s="121"/>
      <c r="CF34" s="121"/>
      <c r="CG34" s="121"/>
      <c r="CH34" s="122"/>
      <c r="CI34" s="180">
        <f t="shared" si="3"/>
        <v>0</v>
      </c>
      <c r="CJ34" s="121"/>
      <c r="CK34" s="121"/>
      <c r="CL34" s="121"/>
      <c r="CM34" s="122"/>
      <c r="CN34" s="120"/>
      <c r="CO34" s="121"/>
      <c r="CP34" s="121"/>
      <c r="CQ34" s="121"/>
      <c r="CR34" s="122"/>
      <c r="CS34" s="181">
        <f t="shared" si="4"/>
        <v>1.5820000000000001</v>
      </c>
      <c r="CT34" s="182"/>
      <c r="CU34" s="182"/>
      <c r="CV34" s="182"/>
      <c r="CW34" s="182"/>
      <c r="CX34" s="183"/>
      <c r="CY34" s="120"/>
      <c r="CZ34" s="121"/>
      <c r="DA34" s="121"/>
      <c r="DB34" s="121"/>
      <c r="DC34" s="121"/>
      <c r="DD34" s="121"/>
      <c r="DE34" s="121"/>
      <c r="DF34" s="122"/>
      <c r="DG34" s="120"/>
      <c r="DH34" s="121"/>
      <c r="DI34" s="122"/>
      <c r="DJ34" s="120"/>
      <c r="DK34" s="121"/>
      <c r="DL34" s="121"/>
      <c r="DM34" s="121"/>
      <c r="DN34" s="121"/>
      <c r="DO34" s="121"/>
      <c r="DP34" s="122"/>
      <c r="DQ34" s="120"/>
      <c r="DR34" s="121"/>
      <c r="DS34" s="121"/>
      <c r="DT34" s="121"/>
      <c r="DU34" s="121"/>
      <c r="DV34" s="121"/>
      <c r="DW34" s="122"/>
      <c r="DX34" s="120"/>
      <c r="DY34" s="121"/>
      <c r="DZ34" s="121"/>
      <c r="EA34" s="121"/>
      <c r="EB34" s="121"/>
      <c r="EC34" s="121"/>
      <c r="ED34" s="122"/>
    </row>
    <row r="35" spans="1:134" s="81" customFormat="1" ht="27.75" customHeight="1">
      <c r="A35" s="184" t="s">
        <v>333</v>
      </c>
      <c r="B35" s="185"/>
      <c r="C35" s="186"/>
      <c r="D35" s="187" t="s">
        <v>338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9"/>
      <c r="W35" s="190">
        <v>8.157</v>
      </c>
      <c r="X35" s="191"/>
      <c r="Y35" s="191"/>
      <c r="Z35" s="191"/>
      <c r="AA35" s="191"/>
      <c r="AB35" s="191"/>
      <c r="AC35" s="191"/>
      <c r="AD35" s="191"/>
      <c r="AE35" s="192"/>
      <c r="AF35" s="120">
        <f t="shared" si="0"/>
        <v>8.157</v>
      </c>
      <c r="AG35" s="121"/>
      <c r="AH35" s="121"/>
      <c r="AI35" s="121"/>
      <c r="AJ35" s="122"/>
      <c r="AK35" s="180">
        <f t="shared" si="1"/>
        <v>0</v>
      </c>
      <c r="AL35" s="193"/>
      <c r="AM35" s="193"/>
      <c r="AN35" s="194"/>
      <c r="AO35" s="120"/>
      <c r="AP35" s="121"/>
      <c r="AQ35" s="121"/>
      <c r="AR35" s="121"/>
      <c r="AS35" s="122"/>
      <c r="AT35" s="120"/>
      <c r="AU35" s="121"/>
      <c r="AV35" s="121"/>
      <c r="AW35" s="122"/>
      <c r="AX35" s="120"/>
      <c r="AY35" s="121"/>
      <c r="AZ35" s="121"/>
      <c r="BA35" s="121"/>
      <c r="BB35" s="122"/>
      <c r="BC35" s="120"/>
      <c r="BD35" s="121"/>
      <c r="BE35" s="121"/>
      <c r="BF35" s="122"/>
      <c r="BG35" s="180">
        <f>W35</f>
        <v>8.157</v>
      </c>
      <c r="BH35" s="121"/>
      <c r="BI35" s="121"/>
      <c r="BJ35" s="121"/>
      <c r="BK35" s="122"/>
      <c r="BL35" s="112"/>
      <c r="BM35" s="113"/>
      <c r="BN35" s="113"/>
      <c r="BO35" s="114"/>
      <c r="BP35" s="120"/>
      <c r="BQ35" s="121"/>
      <c r="BR35" s="121"/>
      <c r="BS35" s="121"/>
      <c r="BT35" s="122"/>
      <c r="BU35" s="120"/>
      <c r="BV35" s="121"/>
      <c r="BW35" s="121"/>
      <c r="BX35" s="122"/>
      <c r="BY35" s="180">
        <f t="shared" si="2"/>
        <v>0</v>
      </c>
      <c r="BZ35" s="121"/>
      <c r="CA35" s="121"/>
      <c r="CB35" s="121"/>
      <c r="CC35" s="122"/>
      <c r="CD35" s="120"/>
      <c r="CE35" s="121"/>
      <c r="CF35" s="121"/>
      <c r="CG35" s="121"/>
      <c r="CH35" s="122"/>
      <c r="CI35" s="180">
        <f t="shared" si="3"/>
        <v>0</v>
      </c>
      <c r="CJ35" s="121"/>
      <c r="CK35" s="121"/>
      <c r="CL35" s="121"/>
      <c r="CM35" s="122"/>
      <c r="CN35" s="120"/>
      <c r="CO35" s="121"/>
      <c r="CP35" s="121"/>
      <c r="CQ35" s="121"/>
      <c r="CR35" s="122"/>
      <c r="CS35" s="181">
        <f t="shared" si="4"/>
        <v>8.157</v>
      </c>
      <c r="CT35" s="182"/>
      <c r="CU35" s="182"/>
      <c r="CV35" s="182"/>
      <c r="CW35" s="182"/>
      <c r="CX35" s="183"/>
      <c r="CY35" s="120"/>
      <c r="CZ35" s="121"/>
      <c r="DA35" s="121"/>
      <c r="DB35" s="121"/>
      <c r="DC35" s="121"/>
      <c r="DD35" s="121"/>
      <c r="DE35" s="121"/>
      <c r="DF35" s="122"/>
      <c r="DG35" s="120"/>
      <c r="DH35" s="121"/>
      <c r="DI35" s="122"/>
      <c r="DJ35" s="120"/>
      <c r="DK35" s="121"/>
      <c r="DL35" s="121"/>
      <c r="DM35" s="121"/>
      <c r="DN35" s="121"/>
      <c r="DO35" s="121"/>
      <c r="DP35" s="122"/>
      <c r="DQ35" s="120"/>
      <c r="DR35" s="121"/>
      <c r="DS35" s="121"/>
      <c r="DT35" s="121"/>
      <c r="DU35" s="121"/>
      <c r="DV35" s="121"/>
      <c r="DW35" s="122"/>
      <c r="DX35" s="120"/>
      <c r="DY35" s="121"/>
      <c r="DZ35" s="121"/>
      <c r="EA35" s="121"/>
      <c r="EB35" s="121"/>
      <c r="EC35" s="121"/>
      <c r="ED35" s="122"/>
    </row>
    <row r="36" spans="1:134" s="81" customFormat="1" ht="27.75" customHeight="1">
      <c r="A36" s="184" t="s">
        <v>334</v>
      </c>
      <c r="B36" s="185"/>
      <c r="C36" s="186"/>
      <c r="D36" s="187" t="s">
        <v>339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9"/>
      <c r="W36" s="190">
        <v>2.3140000000000001</v>
      </c>
      <c r="X36" s="191"/>
      <c r="Y36" s="191"/>
      <c r="Z36" s="191"/>
      <c r="AA36" s="191"/>
      <c r="AB36" s="191"/>
      <c r="AC36" s="191"/>
      <c r="AD36" s="191"/>
      <c r="AE36" s="192"/>
      <c r="AF36" s="120">
        <f t="shared" si="0"/>
        <v>2.3140000000000001</v>
      </c>
      <c r="AG36" s="121"/>
      <c r="AH36" s="121"/>
      <c r="AI36" s="121"/>
      <c r="AJ36" s="122"/>
      <c r="AK36" s="180">
        <f t="shared" si="1"/>
        <v>0</v>
      </c>
      <c r="AL36" s="193"/>
      <c r="AM36" s="193"/>
      <c r="AN36" s="194"/>
      <c r="AO36" s="120"/>
      <c r="AP36" s="121"/>
      <c r="AQ36" s="121"/>
      <c r="AR36" s="121"/>
      <c r="AS36" s="122"/>
      <c r="AT36" s="120"/>
      <c r="AU36" s="121"/>
      <c r="AV36" s="121"/>
      <c r="AW36" s="122"/>
      <c r="AX36" s="120"/>
      <c r="AY36" s="121"/>
      <c r="AZ36" s="121"/>
      <c r="BA36" s="121"/>
      <c r="BB36" s="122"/>
      <c r="BC36" s="120"/>
      <c r="BD36" s="121"/>
      <c r="BE36" s="121"/>
      <c r="BF36" s="122"/>
      <c r="BG36" s="120"/>
      <c r="BH36" s="121"/>
      <c r="BI36" s="121"/>
      <c r="BJ36" s="121"/>
      <c r="BK36" s="122"/>
      <c r="BL36" s="112"/>
      <c r="BM36" s="113"/>
      <c r="BN36" s="113"/>
      <c r="BO36" s="114"/>
      <c r="BP36" s="180">
        <f>W36</f>
        <v>2.3140000000000001</v>
      </c>
      <c r="BQ36" s="121"/>
      <c r="BR36" s="121"/>
      <c r="BS36" s="121"/>
      <c r="BT36" s="122"/>
      <c r="BU36" s="120"/>
      <c r="BV36" s="121"/>
      <c r="BW36" s="121"/>
      <c r="BX36" s="122"/>
      <c r="BY36" s="180">
        <f t="shared" si="2"/>
        <v>0</v>
      </c>
      <c r="BZ36" s="121"/>
      <c r="CA36" s="121"/>
      <c r="CB36" s="121"/>
      <c r="CC36" s="122"/>
      <c r="CD36" s="120"/>
      <c r="CE36" s="121"/>
      <c r="CF36" s="121"/>
      <c r="CG36" s="121"/>
      <c r="CH36" s="122"/>
      <c r="CI36" s="180">
        <f t="shared" si="3"/>
        <v>0</v>
      </c>
      <c r="CJ36" s="121"/>
      <c r="CK36" s="121"/>
      <c r="CL36" s="121"/>
      <c r="CM36" s="122"/>
      <c r="CN36" s="120"/>
      <c r="CO36" s="121"/>
      <c r="CP36" s="121"/>
      <c r="CQ36" s="121"/>
      <c r="CR36" s="122"/>
      <c r="CS36" s="181">
        <f t="shared" si="4"/>
        <v>2.3140000000000001</v>
      </c>
      <c r="CT36" s="182"/>
      <c r="CU36" s="182"/>
      <c r="CV36" s="182"/>
      <c r="CW36" s="182"/>
      <c r="CX36" s="183"/>
      <c r="CY36" s="120"/>
      <c r="CZ36" s="121"/>
      <c r="DA36" s="121"/>
      <c r="DB36" s="121"/>
      <c r="DC36" s="121"/>
      <c r="DD36" s="121"/>
      <c r="DE36" s="121"/>
      <c r="DF36" s="122"/>
      <c r="DG36" s="120"/>
      <c r="DH36" s="121"/>
      <c r="DI36" s="122"/>
      <c r="DJ36" s="120"/>
      <c r="DK36" s="121"/>
      <c r="DL36" s="121"/>
      <c r="DM36" s="121"/>
      <c r="DN36" s="121"/>
      <c r="DO36" s="121"/>
      <c r="DP36" s="122"/>
      <c r="DQ36" s="120"/>
      <c r="DR36" s="121"/>
      <c r="DS36" s="121"/>
      <c r="DT36" s="121"/>
      <c r="DU36" s="121"/>
      <c r="DV36" s="121"/>
      <c r="DW36" s="122"/>
      <c r="DX36" s="120"/>
      <c r="DY36" s="121"/>
      <c r="DZ36" s="121"/>
      <c r="EA36" s="121"/>
      <c r="EB36" s="121"/>
      <c r="EC36" s="121"/>
      <c r="ED36" s="122"/>
    </row>
    <row r="37" spans="1:134" s="24" customFormat="1" ht="10.5">
      <c r="A37" s="97" t="s">
        <v>13</v>
      </c>
      <c r="B37" s="98"/>
      <c r="C37" s="99"/>
      <c r="D37" s="103" t="s">
        <v>149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32"/>
      <c r="X37" s="133"/>
      <c r="Y37" s="133"/>
      <c r="Z37" s="133"/>
      <c r="AA37" s="133"/>
      <c r="AB37" s="133"/>
      <c r="AC37" s="133"/>
      <c r="AD37" s="133"/>
      <c r="AE37" s="134"/>
      <c r="AF37" s="132"/>
      <c r="AG37" s="133"/>
      <c r="AH37" s="133"/>
      <c r="AI37" s="133"/>
      <c r="AJ37" s="134"/>
      <c r="AK37" s="132"/>
      <c r="AL37" s="133"/>
      <c r="AM37" s="133"/>
      <c r="AN37" s="134"/>
      <c r="AO37" s="132"/>
      <c r="AP37" s="133"/>
      <c r="AQ37" s="133"/>
      <c r="AR37" s="133"/>
      <c r="AS37" s="134"/>
      <c r="AT37" s="132"/>
      <c r="AU37" s="133"/>
      <c r="AV37" s="133"/>
      <c r="AW37" s="134"/>
      <c r="AX37" s="132"/>
      <c r="AY37" s="133"/>
      <c r="AZ37" s="133"/>
      <c r="BA37" s="133"/>
      <c r="BB37" s="134"/>
      <c r="BC37" s="132"/>
      <c r="BD37" s="133"/>
      <c r="BE37" s="133"/>
      <c r="BF37" s="134"/>
      <c r="BG37" s="132"/>
      <c r="BH37" s="133"/>
      <c r="BI37" s="133"/>
      <c r="BJ37" s="133"/>
      <c r="BK37" s="134"/>
      <c r="BL37" s="171"/>
      <c r="BM37" s="172"/>
      <c r="BN37" s="172"/>
      <c r="BO37" s="173"/>
      <c r="BP37" s="132"/>
      <c r="BQ37" s="133"/>
      <c r="BR37" s="133"/>
      <c r="BS37" s="133"/>
      <c r="BT37" s="134"/>
      <c r="BU37" s="132"/>
      <c r="BV37" s="133"/>
      <c r="BW37" s="133"/>
      <c r="BX37" s="134"/>
      <c r="BY37" s="132"/>
      <c r="BZ37" s="133"/>
      <c r="CA37" s="133"/>
      <c r="CB37" s="133"/>
      <c r="CC37" s="134"/>
      <c r="CD37" s="132"/>
      <c r="CE37" s="133"/>
      <c r="CF37" s="133"/>
      <c r="CG37" s="133"/>
      <c r="CH37" s="134"/>
      <c r="CI37" s="132"/>
      <c r="CJ37" s="133"/>
      <c r="CK37" s="133"/>
      <c r="CL37" s="133"/>
      <c r="CM37" s="134"/>
      <c r="CN37" s="132"/>
      <c r="CO37" s="133"/>
      <c r="CP37" s="133"/>
      <c r="CQ37" s="133"/>
      <c r="CR37" s="134"/>
      <c r="CS37" s="132"/>
      <c r="CT37" s="133"/>
      <c r="CU37" s="133"/>
      <c r="CV37" s="133"/>
      <c r="CW37" s="133"/>
      <c r="CX37" s="134"/>
      <c r="CY37" s="90"/>
      <c r="CZ37" s="91"/>
      <c r="DA37" s="91"/>
      <c r="DB37" s="91"/>
      <c r="DC37" s="91"/>
      <c r="DD37" s="91"/>
      <c r="DE37" s="91"/>
      <c r="DF37" s="92"/>
      <c r="DG37" s="90"/>
      <c r="DH37" s="91"/>
      <c r="DI37" s="92"/>
      <c r="DJ37" s="90"/>
      <c r="DK37" s="91"/>
      <c r="DL37" s="91"/>
      <c r="DM37" s="91"/>
      <c r="DN37" s="91"/>
      <c r="DO37" s="91"/>
      <c r="DP37" s="92"/>
      <c r="DQ37" s="90"/>
      <c r="DR37" s="91"/>
      <c r="DS37" s="91"/>
      <c r="DT37" s="91"/>
      <c r="DU37" s="91"/>
      <c r="DV37" s="91"/>
      <c r="DW37" s="92"/>
      <c r="DX37" s="84"/>
      <c r="DY37" s="85"/>
      <c r="DZ37" s="85"/>
      <c r="EA37" s="85"/>
      <c r="EB37" s="85"/>
      <c r="EC37" s="85"/>
      <c r="ED37" s="86"/>
    </row>
    <row r="38" spans="1:134" s="24" customFormat="1" ht="10.5">
      <c r="A38" s="100"/>
      <c r="B38" s="101"/>
      <c r="C38" s="102"/>
      <c r="D38" s="105" t="s">
        <v>150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35"/>
      <c r="X38" s="136"/>
      <c r="Y38" s="136"/>
      <c r="Z38" s="136"/>
      <c r="AA38" s="136"/>
      <c r="AB38" s="136"/>
      <c r="AC38" s="136"/>
      <c r="AD38" s="136"/>
      <c r="AE38" s="137"/>
      <c r="AF38" s="135"/>
      <c r="AG38" s="136"/>
      <c r="AH38" s="136"/>
      <c r="AI38" s="136"/>
      <c r="AJ38" s="137"/>
      <c r="AK38" s="135"/>
      <c r="AL38" s="136"/>
      <c r="AM38" s="136"/>
      <c r="AN38" s="137"/>
      <c r="AO38" s="135"/>
      <c r="AP38" s="136"/>
      <c r="AQ38" s="136"/>
      <c r="AR38" s="136"/>
      <c r="AS38" s="137"/>
      <c r="AT38" s="135"/>
      <c r="AU38" s="136"/>
      <c r="AV38" s="136"/>
      <c r="AW38" s="137"/>
      <c r="AX38" s="135"/>
      <c r="AY38" s="136"/>
      <c r="AZ38" s="136"/>
      <c r="BA38" s="136"/>
      <c r="BB38" s="137"/>
      <c r="BC38" s="135"/>
      <c r="BD38" s="136"/>
      <c r="BE38" s="136"/>
      <c r="BF38" s="137"/>
      <c r="BG38" s="135"/>
      <c r="BH38" s="136"/>
      <c r="BI38" s="136"/>
      <c r="BJ38" s="136"/>
      <c r="BK38" s="137"/>
      <c r="BL38" s="177"/>
      <c r="BM38" s="178"/>
      <c r="BN38" s="178"/>
      <c r="BO38" s="179"/>
      <c r="BP38" s="135"/>
      <c r="BQ38" s="136"/>
      <c r="BR38" s="136"/>
      <c r="BS38" s="136"/>
      <c r="BT38" s="137"/>
      <c r="BU38" s="135"/>
      <c r="BV38" s="136"/>
      <c r="BW38" s="136"/>
      <c r="BX38" s="137"/>
      <c r="BY38" s="135"/>
      <c r="BZ38" s="136"/>
      <c r="CA38" s="136"/>
      <c r="CB38" s="136"/>
      <c r="CC38" s="137"/>
      <c r="CD38" s="135"/>
      <c r="CE38" s="136"/>
      <c r="CF38" s="136"/>
      <c r="CG38" s="136"/>
      <c r="CH38" s="137"/>
      <c r="CI38" s="135"/>
      <c r="CJ38" s="136"/>
      <c r="CK38" s="136"/>
      <c r="CL38" s="136"/>
      <c r="CM38" s="137"/>
      <c r="CN38" s="135"/>
      <c r="CO38" s="136"/>
      <c r="CP38" s="136"/>
      <c r="CQ38" s="136"/>
      <c r="CR38" s="137"/>
      <c r="CS38" s="135"/>
      <c r="CT38" s="136"/>
      <c r="CU38" s="136"/>
      <c r="CV38" s="136"/>
      <c r="CW38" s="136"/>
      <c r="CX38" s="137"/>
      <c r="CY38" s="93"/>
      <c r="CZ38" s="94"/>
      <c r="DA38" s="94"/>
      <c r="DB38" s="94"/>
      <c r="DC38" s="94"/>
      <c r="DD38" s="94"/>
      <c r="DE38" s="94"/>
      <c r="DF38" s="95"/>
      <c r="DG38" s="93"/>
      <c r="DH38" s="94"/>
      <c r="DI38" s="95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87"/>
      <c r="DY38" s="88"/>
      <c r="DZ38" s="88"/>
      <c r="EA38" s="88"/>
      <c r="EB38" s="88"/>
      <c r="EC38" s="88"/>
      <c r="ED38" s="89"/>
    </row>
    <row r="39" spans="1:134" s="23" customFormat="1" ht="10.5">
      <c r="A39" s="97" t="s">
        <v>15</v>
      </c>
      <c r="B39" s="98"/>
      <c r="C39" s="99"/>
      <c r="D39" s="103" t="s">
        <v>53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32"/>
      <c r="X39" s="133"/>
      <c r="Y39" s="133"/>
      <c r="Z39" s="133"/>
      <c r="AA39" s="133"/>
      <c r="AB39" s="133"/>
      <c r="AC39" s="133"/>
      <c r="AD39" s="133"/>
      <c r="AE39" s="134"/>
      <c r="AF39" s="132"/>
      <c r="AG39" s="133"/>
      <c r="AH39" s="133"/>
      <c r="AI39" s="133"/>
      <c r="AJ39" s="134"/>
      <c r="AK39" s="132"/>
      <c r="AL39" s="133"/>
      <c r="AM39" s="133"/>
      <c r="AN39" s="134"/>
      <c r="AO39" s="132"/>
      <c r="AP39" s="133"/>
      <c r="AQ39" s="133"/>
      <c r="AR39" s="133"/>
      <c r="AS39" s="134"/>
      <c r="AT39" s="132"/>
      <c r="AU39" s="133"/>
      <c r="AV39" s="133"/>
      <c r="AW39" s="134"/>
      <c r="AX39" s="132"/>
      <c r="AY39" s="133"/>
      <c r="AZ39" s="133"/>
      <c r="BA39" s="133"/>
      <c r="BB39" s="134"/>
      <c r="BC39" s="132"/>
      <c r="BD39" s="133"/>
      <c r="BE39" s="133"/>
      <c r="BF39" s="134"/>
      <c r="BG39" s="132"/>
      <c r="BH39" s="133"/>
      <c r="BI39" s="133"/>
      <c r="BJ39" s="133"/>
      <c r="BK39" s="134"/>
      <c r="BL39" s="171"/>
      <c r="BM39" s="172"/>
      <c r="BN39" s="172"/>
      <c r="BO39" s="173"/>
      <c r="BP39" s="132"/>
      <c r="BQ39" s="133"/>
      <c r="BR39" s="133"/>
      <c r="BS39" s="133"/>
      <c r="BT39" s="134"/>
      <c r="BU39" s="132"/>
      <c r="BV39" s="133"/>
      <c r="BW39" s="133"/>
      <c r="BX39" s="134"/>
      <c r="BY39" s="132"/>
      <c r="BZ39" s="133"/>
      <c r="CA39" s="133"/>
      <c r="CB39" s="133"/>
      <c r="CC39" s="134"/>
      <c r="CD39" s="132"/>
      <c r="CE39" s="133"/>
      <c r="CF39" s="133"/>
      <c r="CG39" s="133"/>
      <c r="CH39" s="134"/>
      <c r="CI39" s="132"/>
      <c r="CJ39" s="133"/>
      <c r="CK39" s="133"/>
      <c r="CL39" s="133"/>
      <c r="CM39" s="134"/>
      <c r="CN39" s="132"/>
      <c r="CO39" s="133"/>
      <c r="CP39" s="133"/>
      <c r="CQ39" s="133"/>
      <c r="CR39" s="134"/>
      <c r="CS39" s="132"/>
      <c r="CT39" s="133"/>
      <c r="CU39" s="133"/>
      <c r="CV39" s="133"/>
      <c r="CW39" s="133"/>
      <c r="CX39" s="134"/>
      <c r="CY39" s="90"/>
      <c r="CZ39" s="91"/>
      <c r="DA39" s="91"/>
      <c r="DB39" s="91"/>
      <c r="DC39" s="91"/>
      <c r="DD39" s="91"/>
      <c r="DE39" s="91"/>
      <c r="DF39" s="92"/>
      <c r="DG39" s="90"/>
      <c r="DH39" s="91"/>
      <c r="DI39" s="92"/>
      <c r="DJ39" s="90"/>
      <c r="DK39" s="91"/>
      <c r="DL39" s="91"/>
      <c r="DM39" s="91"/>
      <c r="DN39" s="91"/>
      <c r="DO39" s="91"/>
      <c r="DP39" s="92"/>
      <c r="DQ39" s="90"/>
      <c r="DR39" s="91"/>
      <c r="DS39" s="91"/>
      <c r="DT39" s="91"/>
      <c r="DU39" s="91"/>
      <c r="DV39" s="91"/>
      <c r="DW39" s="92"/>
      <c r="DX39" s="84"/>
      <c r="DY39" s="85"/>
      <c r="DZ39" s="85"/>
      <c r="EA39" s="85"/>
      <c r="EB39" s="85"/>
      <c r="EC39" s="85"/>
      <c r="ED39" s="86"/>
    </row>
    <row r="40" spans="1:134" s="23" customFormat="1" ht="10.5">
      <c r="A40" s="100"/>
      <c r="B40" s="101"/>
      <c r="C40" s="102"/>
      <c r="D40" s="105" t="s">
        <v>54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35"/>
      <c r="X40" s="136"/>
      <c r="Y40" s="136"/>
      <c r="Z40" s="136"/>
      <c r="AA40" s="136"/>
      <c r="AB40" s="136"/>
      <c r="AC40" s="136"/>
      <c r="AD40" s="136"/>
      <c r="AE40" s="137"/>
      <c r="AF40" s="135"/>
      <c r="AG40" s="136"/>
      <c r="AH40" s="136"/>
      <c r="AI40" s="136"/>
      <c r="AJ40" s="137"/>
      <c r="AK40" s="135"/>
      <c r="AL40" s="136"/>
      <c r="AM40" s="136"/>
      <c r="AN40" s="137"/>
      <c r="AO40" s="135"/>
      <c r="AP40" s="136"/>
      <c r="AQ40" s="136"/>
      <c r="AR40" s="136"/>
      <c r="AS40" s="137"/>
      <c r="AT40" s="135"/>
      <c r="AU40" s="136"/>
      <c r="AV40" s="136"/>
      <c r="AW40" s="137"/>
      <c r="AX40" s="135"/>
      <c r="AY40" s="136"/>
      <c r="AZ40" s="136"/>
      <c r="BA40" s="136"/>
      <c r="BB40" s="137"/>
      <c r="BC40" s="135"/>
      <c r="BD40" s="136"/>
      <c r="BE40" s="136"/>
      <c r="BF40" s="137"/>
      <c r="BG40" s="135"/>
      <c r="BH40" s="136"/>
      <c r="BI40" s="136"/>
      <c r="BJ40" s="136"/>
      <c r="BK40" s="137"/>
      <c r="BL40" s="177"/>
      <c r="BM40" s="178"/>
      <c r="BN40" s="178"/>
      <c r="BO40" s="179"/>
      <c r="BP40" s="135"/>
      <c r="BQ40" s="136"/>
      <c r="BR40" s="136"/>
      <c r="BS40" s="136"/>
      <c r="BT40" s="137"/>
      <c r="BU40" s="135"/>
      <c r="BV40" s="136"/>
      <c r="BW40" s="136"/>
      <c r="BX40" s="137"/>
      <c r="BY40" s="135"/>
      <c r="BZ40" s="136"/>
      <c r="CA40" s="136"/>
      <c r="CB40" s="136"/>
      <c r="CC40" s="137"/>
      <c r="CD40" s="135"/>
      <c r="CE40" s="136"/>
      <c r="CF40" s="136"/>
      <c r="CG40" s="136"/>
      <c r="CH40" s="137"/>
      <c r="CI40" s="135"/>
      <c r="CJ40" s="136"/>
      <c r="CK40" s="136"/>
      <c r="CL40" s="136"/>
      <c r="CM40" s="137"/>
      <c r="CN40" s="135"/>
      <c r="CO40" s="136"/>
      <c r="CP40" s="136"/>
      <c r="CQ40" s="136"/>
      <c r="CR40" s="137"/>
      <c r="CS40" s="135"/>
      <c r="CT40" s="136"/>
      <c r="CU40" s="136"/>
      <c r="CV40" s="136"/>
      <c r="CW40" s="136"/>
      <c r="CX40" s="137"/>
      <c r="CY40" s="93"/>
      <c r="CZ40" s="94"/>
      <c r="DA40" s="94"/>
      <c r="DB40" s="94"/>
      <c r="DC40" s="94"/>
      <c r="DD40" s="94"/>
      <c r="DE40" s="94"/>
      <c r="DF40" s="95"/>
      <c r="DG40" s="93"/>
      <c r="DH40" s="94"/>
      <c r="DI40" s="95"/>
      <c r="DJ40" s="93"/>
      <c r="DK40" s="94"/>
      <c r="DL40" s="94"/>
      <c r="DM40" s="94"/>
      <c r="DN40" s="94"/>
      <c r="DO40" s="94"/>
      <c r="DP40" s="95"/>
      <c r="DQ40" s="93"/>
      <c r="DR40" s="94"/>
      <c r="DS40" s="94"/>
      <c r="DT40" s="94"/>
      <c r="DU40" s="94"/>
      <c r="DV40" s="94"/>
      <c r="DW40" s="95"/>
      <c r="DX40" s="87"/>
      <c r="DY40" s="88"/>
      <c r="DZ40" s="88"/>
      <c r="EA40" s="88"/>
      <c r="EB40" s="88"/>
      <c r="EC40" s="88"/>
      <c r="ED40" s="89"/>
    </row>
    <row r="41" spans="1:134" s="24" customFormat="1" ht="10.5">
      <c r="A41" s="97" t="s">
        <v>55</v>
      </c>
      <c r="B41" s="98"/>
      <c r="C41" s="99"/>
      <c r="D41" s="103" t="s">
        <v>151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32"/>
      <c r="X41" s="133"/>
      <c r="Y41" s="133"/>
      <c r="Z41" s="133"/>
      <c r="AA41" s="133"/>
      <c r="AB41" s="133"/>
      <c r="AC41" s="133"/>
      <c r="AD41" s="133"/>
      <c r="AE41" s="134"/>
      <c r="AF41" s="132"/>
      <c r="AG41" s="133"/>
      <c r="AH41" s="133"/>
      <c r="AI41" s="133"/>
      <c r="AJ41" s="134"/>
      <c r="AK41" s="132"/>
      <c r="AL41" s="133"/>
      <c r="AM41" s="133"/>
      <c r="AN41" s="134"/>
      <c r="AO41" s="132"/>
      <c r="AP41" s="133"/>
      <c r="AQ41" s="133"/>
      <c r="AR41" s="133"/>
      <c r="AS41" s="134"/>
      <c r="AT41" s="132"/>
      <c r="AU41" s="133"/>
      <c r="AV41" s="133"/>
      <c r="AW41" s="134"/>
      <c r="AX41" s="132"/>
      <c r="AY41" s="133"/>
      <c r="AZ41" s="133"/>
      <c r="BA41" s="133"/>
      <c r="BB41" s="134"/>
      <c r="BC41" s="132"/>
      <c r="BD41" s="133"/>
      <c r="BE41" s="133"/>
      <c r="BF41" s="134"/>
      <c r="BG41" s="132"/>
      <c r="BH41" s="133"/>
      <c r="BI41" s="133"/>
      <c r="BJ41" s="133"/>
      <c r="BK41" s="134"/>
      <c r="BL41" s="171"/>
      <c r="BM41" s="172"/>
      <c r="BN41" s="172"/>
      <c r="BO41" s="173"/>
      <c r="BP41" s="132"/>
      <c r="BQ41" s="133"/>
      <c r="BR41" s="133"/>
      <c r="BS41" s="133"/>
      <c r="BT41" s="134"/>
      <c r="BU41" s="132"/>
      <c r="BV41" s="133"/>
      <c r="BW41" s="133"/>
      <c r="BX41" s="134"/>
      <c r="BY41" s="132"/>
      <c r="BZ41" s="133"/>
      <c r="CA41" s="133"/>
      <c r="CB41" s="133"/>
      <c r="CC41" s="134"/>
      <c r="CD41" s="132"/>
      <c r="CE41" s="133"/>
      <c r="CF41" s="133"/>
      <c r="CG41" s="133"/>
      <c r="CH41" s="134"/>
      <c r="CI41" s="132"/>
      <c r="CJ41" s="133"/>
      <c r="CK41" s="133"/>
      <c r="CL41" s="133"/>
      <c r="CM41" s="134"/>
      <c r="CN41" s="132"/>
      <c r="CO41" s="133"/>
      <c r="CP41" s="133"/>
      <c r="CQ41" s="133"/>
      <c r="CR41" s="134"/>
      <c r="CS41" s="132"/>
      <c r="CT41" s="133"/>
      <c r="CU41" s="133"/>
      <c r="CV41" s="133"/>
      <c r="CW41" s="133"/>
      <c r="CX41" s="134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84"/>
      <c r="DY41" s="85"/>
      <c r="DZ41" s="85"/>
      <c r="EA41" s="85"/>
      <c r="EB41" s="85"/>
      <c r="EC41" s="85"/>
      <c r="ED41" s="86"/>
    </row>
    <row r="42" spans="1:134" s="24" customFormat="1" ht="10.5">
      <c r="A42" s="158"/>
      <c r="B42" s="159"/>
      <c r="C42" s="160"/>
      <c r="D42" s="168" t="s">
        <v>152</v>
      </c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70"/>
      <c r="W42" s="161"/>
      <c r="X42" s="162"/>
      <c r="Y42" s="162"/>
      <c r="Z42" s="162"/>
      <c r="AA42" s="162"/>
      <c r="AB42" s="162"/>
      <c r="AC42" s="162"/>
      <c r="AD42" s="162"/>
      <c r="AE42" s="163"/>
      <c r="AF42" s="161"/>
      <c r="AG42" s="162"/>
      <c r="AH42" s="162"/>
      <c r="AI42" s="162"/>
      <c r="AJ42" s="163"/>
      <c r="AK42" s="161"/>
      <c r="AL42" s="162"/>
      <c r="AM42" s="162"/>
      <c r="AN42" s="163"/>
      <c r="AO42" s="161"/>
      <c r="AP42" s="162"/>
      <c r="AQ42" s="162"/>
      <c r="AR42" s="162"/>
      <c r="AS42" s="163"/>
      <c r="AT42" s="161"/>
      <c r="AU42" s="162"/>
      <c r="AV42" s="162"/>
      <c r="AW42" s="163"/>
      <c r="AX42" s="161"/>
      <c r="AY42" s="162"/>
      <c r="AZ42" s="162"/>
      <c r="BA42" s="162"/>
      <c r="BB42" s="163"/>
      <c r="BC42" s="161"/>
      <c r="BD42" s="162"/>
      <c r="BE42" s="162"/>
      <c r="BF42" s="163"/>
      <c r="BG42" s="161"/>
      <c r="BH42" s="162"/>
      <c r="BI42" s="162"/>
      <c r="BJ42" s="162"/>
      <c r="BK42" s="163"/>
      <c r="BL42" s="174"/>
      <c r="BM42" s="175"/>
      <c r="BN42" s="175"/>
      <c r="BO42" s="176"/>
      <c r="BP42" s="161"/>
      <c r="BQ42" s="162"/>
      <c r="BR42" s="162"/>
      <c r="BS42" s="162"/>
      <c r="BT42" s="163"/>
      <c r="BU42" s="161"/>
      <c r="BV42" s="162"/>
      <c r="BW42" s="162"/>
      <c r="BX42" s="163"/>
      <c r="BY42" s="161"/>
      <c r="BZ42" s="162"/>
      <c r="CA42" s="162"/>
      <c r="CB42" s="162"/>
      <c r="CC42" s="163"/>
      <c r="CD42" s="161"/>
      <c r="CE42" s="162"/>
      <c r="CF42" s="162"/>
      <c r="CG42" s="162"/>
      <c r="CH42" s="163"/>
      <c r="CI42" s="161"/>
      <c r="CJ42" s="162"/>
      <c r="CK42" s="162"/>
      <c r="CL42" s="162"/>
      <c r="CM42" s="163"/>
      <c r="CN42" s="161"/>
      <c r="CO42" s="162"/>
      <c r="CP42" s="162"/>
      <c r="CQ42" s="162"/>
      <c r="CR42" s="163"/>
      <c r="CS42" s="161"/>
      <c r="CT42" s="162"/>
      <c r="CU42" s="162"/>
      <c r="CV42" s="162"/>
      <c r="CW42" s="162"/>
      <c r="CX42" s="163"/>
      <c r="CY42" s="155"/>
      <c r="CZ42" s="156"/>
      <c r="DA42" s="156"/>
      <c r="DB42" s="156"/>
      <c r="DC42" s="156"/>
      <c r="DD42" s="156"/>
      <c r="DE42" s="156"/>
      <c r="DF42" s="157"/>
      <c r="DG42" s="155"/>
      <c r="DH42" s="156"/>
      <c r="DI42" s="157"/>
      <c r="DJ42" s="155"/>
      <c r="DK42" s="156"/>
      <c r="DL42" s="156"/>
      <c r="DM42" s="156"/>
      <c r="DN42" s="156"/>
      <c r="DO42" s="156"/>
      <c r="DP42" s="157"/>
      <c r="DQ42" s="155"/>
      <c r="DR42" s="156"/>
      <c r="DS42" s="156"/>
      <c r="DT42" s="156"/>
      <c r="DU42" s="156"/>
      <c r="DV42" s="156"/>
      <c r="DW42" s="157"/>
      <c r="DX42" s="165"/>
      <c r="DY42" s="166"/>
      <c r="DZ42" s="166"/>
      <c r="EA42" s="166"/>
      <c r="EB42" s="166"/>
      <c r="EC42" s="166"/>
      <c r="ED42" s="167"/>
    </row>
    <row r="43" spans="1:134" s="24" customFormat="1" ht="10.5">
      <c r="A43" s="100"/>
      <c r="B43" s="101"/>
      <c r="C43" s="102"/>
      <c r="D43" s="105" t="s">
        <v>153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35"/>
      <c r="X43" s="136"/>
      <c r="Y43" s="136"/>
      <c r="Z43" s="136"/>
      <c r="AA43" s="136"/>
      <c r="AB43" s="136"/>
      <c r="AC43" s="136"/>
      <c r="AD43" s="136"/>
      <c r="AE43" s="137"/>
      <c r="AF43" s="135"/>
      <c r="AG43" s="136"/>
      <c r="AH43" s="136"/>
      <c r="AI43" s="136"/>
      <c r="AJ43" s="137"/>
      <c r="AK43" s="135"/>
      <c r="AL43" s="136"/>
      <c r="AM43" s="136"/>
      <c r="AN43" s="137"/>
      <c r="AO43" s="135"/>
      <c r="AP43" s="136"/>
      <c r="AQ43" s="136"/>
      <c r="AR43" s="136"/>
      <c r="AS43" s="137"/>
      <c r="AT43" s="135"/>
      <c r="AU43" s="136"/>
      <c r="AV43" s="136"/>
      <c r="AW43" s="137"/>
      <c r="AX43" s="135"/>
      <c r="AY43" s="136"/>
      <c r="AZ43" s="136"/>
      <c r="BA43" s="136"/>
      <c r="BB43" s="137"/>
      <c r="BC43" s="135"/>
      <c r="BD43" s="136"/>
      <c r="BE43" s="136"/>
      <c r="BF43" s="137"/>
      <c r="BG43" s="135"/>
      <c r="BH43" s="136"/>
      <c r="BI43" s="136"/>
      <c r="BJ43" s="136"/>
      <c r="BK43" s="137"/>
      <c r="BL43" s="177"/>
      <c r="BM43" s="178"/>
      <c r="BN43" s="178"/>
      <c r="BO43" s="179"/>
      <c r="BP43" s="135"/>
      <c r="BQ43" s="136"/>
      <c r="BR43" s="136"/>
      <c r="BS43" s="136"/>
      <c r="BT43" s="137"/>
      <c r="BU43" s="135"/>
      <c r="BV43" s="136"/>
      <c r="BW43" s="136"/>
      <c r="BX43" s="137"/>
      <c r="BY43" s="135"/>
      <c r="BZ43" s="136"/>
      <c r="CA43" s="136"/>
      <c r="CB43" s="136"/>
      <c r="CC43" s="137"/>
      <c r="CD43" s="135"/>
      <c r="CE43" s="136"/>
      <c r="CF43" s="136"/>
      <c r="CG43" s="136"/>
      <c r="CH43" s="137"/>
      <c r="CI43" s="135"/>
      <c r="CJ43" s="136"/>
      <c r="CK43" s="136"/>
      <c r="CL43" s="136"/>
      <c r="CM43" s="137"/>
      <c r="CN43" s="135"/>
      <c r="CO43" s="136"/>
      <c r="CP43" s="136"/>
      <c r="CQ43" s="136"/>
      <c r="CR43" s="137"/>
      <c r="CS43" s="135"/>
      <c r="CT43" s="136"/>
      <c r="CU43" s="136"/>
      <c r="CV43" s="136"/>
      <c r="CW43" s="136"/>
      <c r="CX43" s="137"/>
      <c r="CY43" s="93"/>
      <c r="CZ43" s="94"/>
      <c r="DA43" s="94"/>
      <c r="DB43" s="94"/>
      <c r="DC43" s="94"/>
      <c r="DD43" s="94"/>
      <c r="DE43" s="94"/>
      <c r="DF43" s="95"/>
      <c r="DG43" s="93"/>
      <c r="DH43" s="94"/>
      <c r="DI43" s="95"/>
      <c r="DJ43" s="93"/>
      <c r="DK43" s="94"/>
      <c r="DL43" s="94"/>
      <c r="DM43" s="94"/>
      <c r="DN43" s="94"/>
      <c r="DO43" s="94"/>
      <c r="DP43" s="95"/>
      <c r="DQ43" s="93"/>
      <c r="DR43" s="94"/>
      <c r="DS43" s="94"/>
      <c r="DT43" s="94"/>
      <c r="DU43" s="94"/>
      <c r="DV43" s="94"/>
      <c r="DW43" s="95"/>
      <c r="DX43" s="87"/>
      <c r="DY43" s="88"/>
      <c r="DZ43" s="88"/>
      <c r="EA43" s="88"/>
      <c r="EB43" s="88"/>
      <c r="EC43" s="88"/>
      <c r="ED43" s="89"/>
    </row>
    <row r="44" spans="1:134" s="23" customFormat="1" ht="10.5">
      <c r="A44" s="129" t="s">
        <v>16</v>
      </c>
      <c r="B44" s="129"/>
      <c r="C44" s="129"/>
      <c r="D44" s="151" t="s">
        <v>59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3"/>
      <c r="W44" s="150">
        <f>W45+W47</f>
        <v>0.91800000000000004</v>
      </c>
      <c r="X44" s="150"/>
      <c r="Y44" s="150"/>
      <c r="Z44" s="150"/>
      <c r="AA44" s="150"/>
      <c r="AB44" s="150"/>
      <c r="AC44" s="150"/>
      <c r="AD44" s="150"/>
      <c r="AE44" s="150"/>
      <c r="AF44" s="150">
        <f>AF45+AF47</f>
        <v>0.91800000000000004</v>
      </c>
      <c r="AG44" s="150"/>
      <c r="AH44" s="150"/>
      <c r="AI44" s="150"/>
      <c r="AJ44" s="150"/>
      <c r="AK44" s="154">
        <f>AK45+AK47</f>
        <v>0</v>
      </c>
      <c r="AL44" s="154"/>
      <c r="AM44" s="154"/>
      <c r="AN44" s="154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64"/>
      <c r="BM44" s="164"/>
      <c r="BN44" s="164"/>
      <c r="BO44" s="164"/>
      <c r="BP44" s="150">
        <f>BP45+BP47</f>
        <v>0.91800000000000004</v>
      </c>
      <c r="BQ44" s="150"/>
      <c r="BR44" s="150"/>
      <c r="BS44" s="150"/>
      <c r="BT44" s="150"/>
      <c r="BU44" s="150">
        <f>BU45+BU47</f>
        <v>0</v>
      </c>
      <c r="BV44" s="150"/>
      <c r="BW44" s="150"/>
      <c r="BX44" s="150"/>
      <c r="BY44" s="150">
        <f>BY45+BY47</f>
        <v>0</v>
      </c>
      <c r="BZ44" s="150"/>
      <c r="CA44" s="150"/>
      <c r="CB44" s="150"/>
      <c r="CC44" s="150"/>
      <c r="CD44" s="150">
        <f>CD45+CD47</f>
        <v>0</v>
      </c>
      <c r="CE44" s="150"/>
      <c r="CF44" s="150"/>
      <c r="CG44" s="150"/>
      <c r="CH44" s="150"/>
      <c r="CI44" s="150">
        <f>CI45+CI47</f>
        <v>0</v>
      </c>
      <c r="CJ44" s="150"/>
      <c r="CK44" s="150"/>
      <c r="CL44" s="150"/>
      <c r="CM44" s="150"/>
      <c r="CN44" s="150">
        <f>CN45+CN47</f>
        <v>0</v>
      </c>
      <c r="CO44" s="150"/>
      <c r="CP44" s="150"/>
      <c r="CQ44" s="150"/>
      <c r="CR44" s="150"/>
      <c r="CS44" s="150">
        <f>CS45+CS47</f>
        <v>0.91800000000000004</v>
      </c>
      <c r="CT44" s="150"/>
      <c r="CU44" s="150"/>
      <c r="CV44" s="150"/>
      <c r="CW44" s="150"/>
      <c r="CX44" s="150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30"/>
      <c r="DY44" s="130"/>
      <c r="DZ44" s="130"/>
      <c r="EA44" s="130"/>
      <c r="EB44" s="130"/>
      <c r="EC44" s="130"/>
      <c r="ED44" s="130"/>
    </row>
    <row r="45" spans="1:134" s="24" customFormat="1" ht="10.5">
      <c r="A45" s="97" t="s">
        <v>20</v>
      </c>
      <c r="B45" s="98"/>
      <c r="C45" s="99"/>
      <c r="D45" s="103" t="s">
        <v>47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32"/>
      <c r="X45" s="133"/>
      <c r="Y45" s="133"/>
      <c r="Z45" s="133"/>
      <c r="AA45" s="133"/>
      <c r="AB45" s="133"/>
      <c r="AC45" s="133"/>
      <c r="AD45" s="133"/>
      <c r="AE45" s="134"/>
      <c r="AF45" s="132"/>
      <c r="AG45" s="133"/>
      <c r="AH45" s="133"/>
      <c r="AI45" s="133"/>
      <c r="AJ45" s="134"/>
      <c r="AK45" s="144"/>
      <c r="AL45" s="145"/>
      <c r="AM45" s="145"/>
      <c r="AN45" s="146"/>
      <c r="AO45" s="132"/>
      <c r="AP45" s="133"/>
      <c r="AQ45" s="133"/>
      <c r="AR45" s="133"/>
      <c r="AS45" s="134"/>
      <c r="AT45" s="132"/>
      <c r="AU45" s="133"/>
      <c r="AV45" s="133"/>
      <c r="AW45" s="134"/>
      <c r="AX45" s="132"/>
      <c r="AY45" s="133"/>
      <c r="AZ45" s="133"/>
      <c r="BA45" s="133"/>
      <c r="BB45" s="134"/>
      <c r="BC45" s="132"/>
      <c r="BD45" s="133"/>
      <c r="BE45" s="133"/>
      <c r="BF45" s="134"/>
      <c r="BG45" s="132"/>
      <c r="BH45" s="133"/>
      <c r="BI45" s="133"/>
      <c r="BJ45" s="133"/>
      <c r="BK45" s="134"/>
      <c r="BL45" s="138"/>
      <c r="BM45" s="139"/>
      <c r="BN45" s="139"/>
      <c r="BO45" s="140"/>
      <c r="BP45" s="132"/>
      <c r="BQ45" s="133"/>
      <c r="BR45" s="133"/>
      <c r="BS45" s="133"/>
      <c r="BT45" s="134"/>
      <c r="BU45" s="132"/>
      <c r="BV45" s="133"/>
      <c r="BW45" s="133"/>
      <c r="BX45" s="134"/>
      <c r="BY45" s="132"/>
      <c r="BZ45" s="133"/>
      <c r="CA45" s="133"/>
      <c r="CB45" s="133"/>
      <c r="CC45" s="134"/>
      <c r="CD45" s="132"/>
      <c r="CE45" s="133"/>
      <c r="CF45" s="133"/>
      <c r="CG45" s="133"/>
      <c r="CH45" s="134"/>
      <c r="CI45" s="132"/>
      <c r="CJ45" s="133"/>
      <c r="CK45" s="133"/>
      <c r="CL45" s="133"/>
      <c r="CM45" s="134"/>
      <c r="CN45" s="132"/>
      <c r="CO45" s="133"/>
      <c r="CP45" s="133"/>
      <c r="CQ45" s="133"/>
      <c r="CR45" s="134"/>
      <c r="CS45" s="132"/>
      <c r="CT45" s="133"/>
      <c r="CU45" s="133"/>
      <c r="CV45" s="133"/>
      <c r="CW45" s="133"/>
      <c r="CX45" s="134"/>
      <c r="CY45" s="90"/>
      <c r="CZ45" s="91"/>
      <c r="DA45" s="91"/>
      <c r="DB45" s="91"/>
      <c r="DC45" s="91"/>
      <c r="DD45" s="91"/>
      <c r="DE45" s="91"/>
      <c r="DF45" s="92"/>
      <c r="DG45" s="90"/>
      <c r="DH45" s="91"/>
      <c r="DI45" s="92"/>
      <c r="DJ45" s="90"/>
      <c r="DK45" s="91"/>
      <c r="DL45" s="91"/>
      <c r="DM45" s="91"/>
      <c r="DN45" s="91"/>
      <c r="DO45" s="91"/>
      <c r="DP45" s="92"/>
      <c r="DQ45" s="90"/>
      <c r="DR45" s="91"/>
      <c r="DS45" s="91"/>
      <c r="DT45" s="91"/>
      <c r="DU45" s="91"/>
      <c r="DV45" s="91"/>
      <c r="DW45" s="92"/>
      <c r="DX45" s="84"/>
      <c r="DY45" s="85"/>
      <c r="DZ45" s="85"/>
      <c r="EA45" s="85"/>
      <c r="EB45" s="85"/>
      <c r="EC45" s="85"/>
      <c r="ED45" s="86"/>
    </row>
    <row r="46" spans="1:134" s="24" customFormat="1" ht="10.5">
      <c r="A46" s="100"/>
      <c r="B46" s="101"/>
      <c r="C46" s="102"/>
      <c r="D46" s="105" t="s">
        <v>48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35"/>
      <c r="X46" s="136"/>
      <c r="Y46" s="136"/>
      <c r="Z46" s="136"/>
      <c r="AA46" s="136"/>
      <c r="AB46" s="136"/>
      <c r="AC46" s="136"/>
      <c r="AD46" s="136"/>
      <c r="AE46" s="137"/>
      <c r="AF46" s="135"/>
      <c r="AG46" s="136"/>
      <c r="AH46" s="136"/>
      <c r="AI46" s="136"/>
      <c r="AJ46" s="137"/>
      <c r="AK46" s="147"/>
      <c r="AL46" s="148"/>
      <c r="AM46" s="148"/>
      <c r="AN46" s="149"/>
      <c r="AO46" s="135"/>
      <c r="AP46" s="136"/>
      <c r="AQ46" s="136"/>
      <c r="AR46" s="136"/>
      <c r="AS46" s="137"/>
      <c r="AT46" s="135"/>
      <c r="AU46" s="136"/>
      <c r="AV46" s="136"/>
      <c r="AW46" s="137"/>
      <c r="AX46" s="135"/>
      <c r="AY46" s="136"/>
      <c r="AZ46" s="136"/>
      <c r="BA46" s="136"/>
      <c r="BB46" s="137"/>
      <c r="BC46" s="135"/>
      <c r="BD46" s="136"/>
      <c r="BE46" s="136"/>
      <c r="BF46" s="137"/>
      <c r="BG46" s="135"/>
      <c r="BH46" s="136"/>
      <c r="BI46" s="136"/>
      <c r="BJ46" s="136"/>
      <c r="BK46" s="137"/>
      <c r="BL46" s="141"/>
      <c r="BM46" s="142"/>
      <c r="BN46" s="142"/>
      <c r="BO46" s="143"/>
      <c r="BP46" s="135"/>
      <c r="BQ46" s="136"/>
      <c r="BR46" s="136"/>
      <c r="BS46" s="136"/>
      <c r="BT46" s="137"/>
      <c r="BU46" s="135"/>
      <c r="BV46" s="136"/>
      <c r="BW46" s="136"/>
      <c r="BX46" s="137"/>
      <c r="BY46" s="135"/>
      <c r="BZ46" s="136"/>
      <c r="CA46" s="136"/>
      <c r="CB46" s="136"/>
      <c r="CC46" s="137"/>
      <c r="CD46" s="135"/>
      <c r="CE46" s="136"/>
      <c r="CF46" s="136"/>
      <c r="CG46" s="136"/>
      <c r="CH46" s="137"/>
      <c r="CI46" s="135"/>
      <c r="CJ46" s="136"/>
      <c r="CK46" s="136"/>
      <c r="CL46" s="136"/>
      <c r="CM46" s="137"/>
      <c r="CN46" s="135"/>
      <c r="CO46" s="136"/>
      <c r="CP46" s="136"/>
      <c r="CQ46" s="136"/>
      <c r="CR46" s="137"/>
      <c r="CS46" s="135"/>
      <c r="CT46" s="136"/>
      <c r="CU46" s="136"/>
      <c r="CV46" s="136"/>
      <c r="CW46" s="136"/>
      <c r="CX46" s="137"/>
      <c r="CY46" s="93"/>
      <c r="CZ46" s="94"/>
      <c r="DA46" s="94"/>
      <c r="DB46" s="94"/>
      <c r="DC46" s="94"/>
      <c r="DD46" s="94"/>
      <c r="DE46" s="94"/>
      <c r="DF46" s="95"/>
      <c r="DG46" s="93"/>
      <c r="DH46" s="94"/>
      <c r="DI46" s="95"/>
      <c r="DJ46" s="93"/>
      <c r="DK46" s="94"/>
      <c r="DL46" s="94"/>
      <c r="DM46" s="94"/>
      <c r="DN46" s="94"/>
      <c r="DO46" s="94"/>
      <c r="DP46" s="95"/>
      <c r="DQ46" s="93"/>
      <c r="DR46" s="94"/>
      <c r="DS46" s="94"/>
      <c r="DT46" s="94"/>
      <c r="DU46" s="94"/>
      <c r="DV46" s="94"/>
      <c r="DW46" s="95"/>
      <c r="DX46" s="87"/>
      <c r="DY46" s="88"/>
      <c r="DZ46" s="88"/>
      <c r="EA46" s="88"/>
      <c r="EB46" s="88"/>
      <c r="EC46" s="88"/>
      <c r="ED46" s="89"/>
    </row>
    <row r="47" spans="1:134" s="23" customFormat="1" ht="10.5">
      <c r="A47" s="129" t="s">
        <v>60</v>
      </c>
      <c r="B47" s="129"/>
      <c r="C47" s="129"/>
      <c r="D47" s="130" t="s">
        <v>61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23">
        <f>W48</f>
        <v>0.91800000000000004</v>
      </c>
      <c r="X47" s="123"/>
      <c r="Y47" s="123"/>
      <c r="Z47" s="123"/>
      <c r="AA47" s="123"/>
      <c r="AB47" s="123"/>
      <c r="AC47" s="123"/>
      <c r="AD47" s="123"/>
      <c r="AE47" s="123"/>
      <c r="AF47" s="123">
        <f>AF48</f>
        <v>0.91800000000000004</v>
      </c>
      <c r="AG47" s="123"/>
      <c r="AH47" s="123"/>
      <c r="AI47" s="123"/>
      <c r="AJ47" s="123"/>
      <c r="AK47" s="131">
        <f>AK48</f>
        <v>0</v>
      </c>
      <c r="AL47" s="131"/>
      <c r="AM47" s="131"/>
      <c r="AN47" s="131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4"/>
      <c r="BM47" s="124"/>
      <c r="BN47" s="124"/>
      <c r="BO47" s="124"/>
      <c r="BP47" s="123">
        <f>BP48</f>
        <v>0.91800000000000004</v>
      </c>
      <c r="BQ47" s="123"/>
      <c r="BR47" s="123"/>
      <c r="BS47" s="123"/>
      <c r="BT47" s="123"/>
      <c r="BU47" s="126">
        <f>BU48</f>
        <v>0</v>
      </c>
      <c r="BV47" s="127"/>
      <c r="BW47" s="127"/>
      <c r="BX47" s="128"/>
      <c r="BY47" s="126">
        <f>BY48</f>
        <v>0</v>
      </c>
      <c r="BZ47" s="127"/>
      <c r="CA47" s="127"/>
      <c r="CB47" s="127"/>
      <c r="CC47" s="128"/>
      <c r="CD47" s="126">
        <f>CD48</f>
        <v>0</v>
      </c>
      <c r="CE47" s="127"/>
      <c r="CF47" s="127"/>
      <c r="CG47" s="127"/>
      <c r="CH47" s="128"/>
      <c r="CI47" s="126">
        <f>CI48</f>
        <v>0</v>
      </c>
      <c r="CJ47" s="127"/>
      <c r="CK47" s="127"/>
      <c r="CL47" s="127"/>
      <c r="CM47" s="128"/>
      <c r="CN47" s="124">
        <f>CN48</f>
        <v>0</v>
      </c>
      <c r="CO47" s="124"/>
      <c r="CP47" s="124"/>
      <c r="CQ47" s="124"/>
      <c r="CR47" s="124"/>
      <c r="CS47" s="123">
        <f>CS48</f>
        <v>0.91800000000000004</v>
      </c>
      <c r="CT47" s="123"/>
      <c r="CU47" s="123"/>
      <c r="CV47" s="123"/>
      <c r="CW47" s="123"/>
      <c r="CX47" s="123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30"/>
      <c r="DY47" s="130"/>
      <c r="DZ47" s="130"/>
      <c r="EA47" s="130"/>
      <c r="EB47" s="130"/>
      <c r="EC47" s="130"/>
      <c r="ED47" s="130"/>
    </row>
    <row r="48" spans="1:134" s="25" customFormat="1" ht="29.25" customHeight="1">
      <c r="A48" s="116" t="s">
        <v>62</v>
      </c>
      <c r="B48" s="116"/>
      <c r="C48" s="116"/>
      <c r="D48" s="117" t="s">
        <v>63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9"/>
      <c r="W48" s="120">
        <v>0.91800000000000004</v>
      </c>
      <c r="X48" s="121"/>
      <c r="Y48" s="121"/>
      <c r="Z48" s="121"/>
      <c r="AA48" s="121"/>
      <c r="AB48" s="121"/>
      <c r="AC48" s="121"/>
      <c r="AD48" s="121"/>
      <c r="AE48" s="122"/>
      <c r="AF48" s="120">
        <f>AO48+AX48+BG48+BP48</f>
        <v>0.91800000000000004</v>
      </c>
      <c r="AG48" s="121"/>
      <c r="AH48" s="121"/>
      <c r="AI48" s="121"/>
      <c r="AJ48" s="122"/>
      <c r="AK48" s="111">
        <f>AT48+BC48+BL48+BU48</f>
        <v>0</v>
      </c>
      <c r="AL48" s="111"/>
      <c r="AM48" s="111"/>
      <c r="AN48" s="111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5"/>
      <c r="BM48" s="115"/>
      <c r="BN48" s="115"/>
      <c r="BO48" s="115"/>
      <c r="BP48" s="110">
        <f>W48</f>
        <v>0.91800000000000004</v>
      </c>
      <c r="BQ48" s="110"/>
      <c r="BR48" s="110"/>
      <c r="BS48" s="110"/>
      <c r="BT48" s="110"/>
      <c r="BU48" s="110"/>
      <c r="BV48" s="110"/>
      <c r="BW48" s="110"/>
      <c r="BX48" s="110"/>
      <c r="BY48" s="111">
        <f>AK48</f>
        <v>0</v>
      </c>
      <c r="BZ48" s="110"/>
      <c r="CA48" s="110"/>
      <c r="CB48" s="110"/>
      <c r="CC48" s="110"/>
      <c r="CD48" s="110"/>
      <c r="CE48" s="110"/>
      <c r="CF48" s="110"/>
      <c r="CG48" s="110"/>
      <c r="CH48" s="110"/>
      <c r="CI48" s="111">
        <f>BY48</f>
        <v>0</v>
      </c>
      <c r="CJ48" s="110"/>
      <c r="CK48" s="110"/>
      <c r="CL48" s="110"/>
      <c r="CM48" s="110"/>
      <c r="CN48" s="110"/>
      <c r="CO48" s="110"/>
      <c r="CP48" s="110"/>
      <c r="CQ48" s="110"/>
      <c r="CR48" s="110"/>
      <c r="CS48" s="112">
        <f>AF48-AK48</f>
        <v>0.91800000000000004</v>
      </c>
      <c r="CT48" s="113"/>
      <c r="CU48" s="113"/>
      <c r="CV48" s="113"/>
      <c r="CW48" s="113"/>
      <c r="CX48" s="114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06"/>
      <c r="DY48" s="106"/>
      <c r="DZ48" s="106"/>
      <c r="EA48" s="106"/>
      <c r="EB48" s="106"/>
      <c r="EC48" s="106"/>
      <c r="ED48" s="106"/>
    </row>
    <row r="49" spans="1:134" s="26" customFormat="1" ht="11.25">
      <c r="A49" s="107" t="s">
        <v>21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9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96"/>
      <c r="DY49" s="96"/>
      <c r="DZ49" s="96"/>
      <c r="EA49" s="96"/>
      <c r="EB49" s="96"/>
      <c r="EC49" s="96"/>
      <c r="ED49" s="96"/>
    </row>
    <row r="50" spans="1:134" s="24" customFormat="1" ht="10.5">
      <c r="A50" s="97"/>
      <c r="B50" s="98"/>
      <c r="C50" s="99"/>
      <c r="D50" s="103" t="s">
        <v>154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90"/>
      <c r="X50" s="91"/>
      <c r="Y50" s="91"/>
      <c r="Z50" s="91"/>
      <c r="AA50" s="91"/>
      <c r="AB50" s="91"/>
      <c r="AC50" s="91"/>
      <c r="AD50" s="91"/>
      <c r="AE50" s="92"/>
      <c r="AF50" s="90"/>
      <c r="AG50" s="91"/>
      <c r="AH50" s="91"/>
      <c r="AI50" s="91"/>
      <c r="AJ50" s="92"/>
      <c r="AK50" s="90"/>
      <c r="AL50" s="91"/>
      <c r="AM50" s="91"/>
      <c r="AN50" s="92"/>
      <c r="AO50" s="90"/>
      <c r="AP50" s="91"/>
      <c r="AQ50" s="91"/>
      <c r="AR50" s="91"/>
      <c r="AS50" s="92"/>
      <c r="AT50" s="90"/>
      <c r="AU50" s="91"/>
      <c r="AV50" s="91"/>
      <c r="AW50" s="92"/>
      <c r="AX50" s="90"/>
      <c r="AY50" s="91"/>
      <c r="AZ50" s="91"/>
      <c r="BA50" s="91"/>
      <c r="BB50" s="92"/>
      <c r="BC50" s="90"/>
      <c r="BD50" s="91"/>
      <c r="BE50" s="91"/>
      <c r="BF50" s="92"/>
      <c r="BG50" s="90"/>
      <c r="BH50" s="91"/>
      <c r="BI50" s="91"/>
      <c r="BJ50" s="91"/>
      <c r="BK50" s="92"/>
      <c r="BL50" s="90"/>
      <c r="BM50" s="91"/>
      <c r="BN50" s="91"/>
      <c r="BO50" s="92"/>
      <c r="BP50" s="90"/>
      <c r="BQ50" s="91"/>
      <c r="BR50" s="91"/>
      <c r="BS50" s="91"/>
      <c r="BT50" s="92"/>
      <c r="BU50" s="90"/>
      <c r="BV50" s="91"/>
      <c r="BW50" s="91"/>
      <c r="BX50" s="92"/>
      <c r="BY50" s="90"/>
      <c r="BZ50" s="91"/>
      <c r="CA50" s="91"/>
      <c r="CB50" s="91"/>
      <c r="CC50" s="92"/>
      <c r="CD50" s="90"/>
      <c r="CE50" s="91"/>
      <c r="CF50" s="91"/>
      <c r="CG50" s="91"/>
      <c r="CH50" s="92"/>
      <c r="CI50" s="90"/>
      <c r="CJ50" s="91"/>
      <c r="CK50" s="91"/>
      <c r="CL50" s="91"/>
      <c r="CM50" s="92"/>
      <c r="CN50" s="90"/>
      <c r="CO50" s="91"/>
      <c r="CP50" s="91"/>
      <c r="CQ50" s="91"/>
      <c r="CR50" s="92"/>
      <c r="CS50" s="90"/>
      <c r="CT50" s="91"/>
      <c r="CU50" s="91"/>
      <c r="CV50" s="91"/>
      <c r="CW50" s="91"/>
      <c r="CX50" s="92"/>
      <c r="CY50" s="90"/>
      <c r="CZ50" s="91"/>
      <c r="DA50" s="91"/>
      <c r="DB50" s="91"/>
      <c r="DC50" s="91"/>
      <c r="DD50" s="91"/>
      <c r="DE50" s="91"/>
      <c r="DF50" s="92"/>
      <c r="DG50" s="90"/>
      <c r="DH50" s="91"/>
      <c r="DI50" s="92"/>
      <c r="DJ50" s="90"/>
      <c r="DK50" s="91"/>
      <c r="DL50" s="91"/>
      <c r="DM50" s="91"/>
      <c r="DN50" s="91"/>
      <c r="DO50" s="91"/>
      <c r="DP50" s="92"/>
      <c r="DQ50" s="90"/>
      <c r="DR50" s="91"/>
      <c r="DS50" s="91"/>
      <c r="DT50" s="91"/>
      <c r="DU50" s="91"/>
      <c r="DV50" s="91"/>
      <c r="DW50" s="92"/>
      <c r="DX50" s="84"/>
      <c r="DY50" s="85"/>
      <c r="DZ50" s="85"/>
      <c r="EA50" s="85"/>
      <c r="EB50" s="85"/>
      <c r="EC50" s="85"/>
      <c r="ED50" s="86"/>
    </row>
    <row r="51" spans="1:134" s="24" customFormat="1" ht="10.5">
      <c r="A51" s="100"/>
      <c r="B51" s="101"/>
      <c r="C51" s="102"/>
      <c r="D51" s="105" t="s">
        <v>155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93"/>
      <c r="X51" s="94"/>
      <c r="Y51" s="94"/>
      <c r="Z51" s="94"/>
      <c r="AA51" s="94"/>
      <c r="AB51" s="94"/>
      <c r="AC51" s="94"/>
      <c r="AD51" s="94"/>
      <c r="AE51" s="95"/>
      <c r="AF51" s="93"/>
      <c r="AG51" s="94"/>
      <c r="AH51" s="94"/>
      <c r="AI51" s="94"/>
      <c r="AJ51" s="95"/>
      <c r="AK51" s="93"/>
      <c r="AL51" s="94"/>
      <c r="AM51" s="94"/>
      <c r="AN51" s="95"/>
      <c r="AO51" s="93"/>
      <c r="AP51" s="94"/>
      <c r="AQ51" s="94"/>
      <c r="AR51" s="94"/>
      <c r="AS51" s="95"/>
      <c r="AT51" s="93"/>
      <c r="AU51" s="94"/>
      <c r="AV51" s="94"/>
      <c r="AW51" s="95"/>
      <c r="AX51" s="93"/>
      <c r="AY51" s="94"/>
      <c r="AZ51" s="94"/>
      <c r="BA51" s="94"/>
      <c r="BB51" s="95"/>
      <c r="BC51" s="93"/>
      <c r="BD51" s="94"/>
      <c r="BE51" s="94"/>
      <c r="BF51" s="95"/>
      <c r="BG51" s="93"/>
      <c r="BH51" s="94"/>
      <c r="BI51" s="94"/>
      <c r="BJ51" s="94"/>
      <c r="BK51" s="95"/>
      <c r="BL51" s="93"/>
      <c r="BM51" s="94"/>
      <c r="BN51" s="94"/>
      <c r="BO51" s="95"/>
      <c r="BP51" s="93"/>
      <c r="BQ51" s="94"/>
      <c r="BR51" s="94"/>
      <c r="BS51" s="94"/>
      <c r="BT51" s="95"/>
      <c r="BU51" s="93"/>
      <c r="BV51" s="94"/>
      <c r="BW51" s="94"/>
      <c r="BX51" s="95"/>
      <c r="BY51" s="93"/>
      <c r="BZ51" s="94"/>
      <c r="CA51" s="94"/>
      <c r="CB51" s="94"/>
      <c r="CC51" s="95"/>
      <c r="CD51" s="93"/>
      <c r="CE51" s="94"/>
      <c r="CF51" s="94"/>
      <c r="CG51" s="94"/>
      <c r="CH51" s="95"/>
      <c r="CI51" s="93"/>
      <c r="CJ51" s="94"/>
      <c r="CK51" s="94"/>
      <c r="CL51" s="94"/>
      <c r="CM51" s="95"/>
      <c r="CN51" s="93"/>
      <c r="CO51" s="94"/>
      <c r="CP51" s="94"/>
      <c r="CQ51" s="94"/>
      <c r="CR51" s="95"/>
      <c r="CS51" s="93"/>
      <c r="CT51" s="94"/>
      <c r="CU51" s="94"/>
      <c r="CV51" s="94"/>
      <c r="CW51" s="94"/>
      <c r="CX51" s="95"/>
      <c r="CY51" s="93"/>
      <c r="CZ51" s="94"/>
      <c r="DA51" s="94"/>
      <c r="DB51" s="94"/>
      <c r="DC51" s="94"/>
      <c r="DD51" s="94"/>
      <c r="DE51" s="94"/>
      <c r="DF51" s="95"/>
      <c r="DG51" s="93"/>
      <c r="DH51" s="94"/>
      <c r="DI51" s="95"/>
      <c r="DJ51" s="93"/>
      <c r="DK51" s="94"/>
      <c r="DL51" s="94"/>
      <c r="DM51" s="94"/>
      <c r="DN51" s="94"/>
      <c r="DO51" s="94"/>
      <c r="DP51" s="95"/>
      <c r="DQ51" s="93"/>
      <c r="DR51" s="94"/>
      <c r="DS51" s="94"/>
      <c r="DT51" s="94"/>
      <c r="DU51" s="94"/>
      <c r="DV51" s="94"/>
      <c r="DW51" s="95"/>
      <c r="DX51" s="87"/>
      <c r="DY51" s="88"/>
      <c r="DZ51" s="88"/>
      <c r="EA51" s="88"/>
      <c r="EB51" s="88"/>
      <c r="EC51" s="88"/>
      <c r="ED51" s="89"/>
    </row>
    <row r="52" spans="1:134" s="28" customFormat="1" ht="5.0999999999999996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34" s="28" customFormat="1" ht="11.25">
      <c r="A53" s="6" t="s">
        <v>66</v>
      </c>
    </row>
    <row r="54" spans="1:134" s="28" customFormat="1" ht="11.25">
      <c r="A54" s="6" t="s">
        <v>67</v>
      </c>
      <c r="D54" s="29"/>
    </row>
    <row r="55" spans="1:134" s="28" customFormat="1" ht="11.25">
      <c r="A55" s="6" t="s">
        <v>68</v>
      </c>
    </row>
    <row r="56" spans="1:134" s="30" customFormat="1" ht="5.0999999999999996" customHeight="1">
      <c r="D56" s="31"/>
    </row>
    <row r="57" spans="1:134" s="33" customFormat="1" ht="12">
      <c r="A57" s="32" t="s">
        <v>156</v>
      </c>
    </row>
  </sheetData>
  <mergeCells count="566"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DJ33:DP33"/>
    <mergeCell ref="DQ33:DW33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BP27:BT27"/>
    <mergeCell ref="A27:C27"/>
    <mergeCell ref="D27:V27"/>
    <mergeCell ref="DG28:DI29"/>
    <mergeCell ref="DJ28:DP29"/>
    <mergeCell ref="DQ28:DW29"/>
    <mergeCell ref="DX28:ED29"/>
    <mergeCell ref="W27:AE27"/>
    <mergeCell ref="AF27:AJ27"/>
    <mergeCell ref="AK27:AN27"/>
    <mergeCell ref="AO27:AS27"/>
    <mergeCell ref="D29:V29"/>
    <mergeCell ref="A30:C31"/>
    <mergeCell ref="D30:V30"/>
    <mergeCell ref="W30:AE31"/>
    <mergeCell ref="AF30:AJ31"/>
    <mergeCell ref="AK30:AN31"/>
    <mergeCell ref="D31:V31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DJ30:DP31"/>
    <mergeCell ref="DQ30:DW31"/>
    <mergeCell ref="CY32:DF32"/>
    <mergeCell ref="DG32:DI32"/>
    <mergeCell ref="DJ32:DP32"/>
    <mergeCell ref="DQ32:DW32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BP28:BT29"/>
    <mergeCell ref="BU28:BX29"/>
    <mergeCell ref="BY28:CC29"/>
    <mergeCell ref="CD28:CH29"/>
    <mergeCell ref="CI28:CM29"/>
    <mergeCell ref="CN28:CR29"/>
    <mergeCell ref="BC33:BF33"/>
    <mergeCell ref="BG33:BK33"/>
    <mergeCell ref="BL33:BO33"/>
    <mergeCell ref="BP33:BT33"/>
    <mergeCell ref="BU33:BX33"/>
    <mergeCell ref="BY33:CC33"/>
    <mergeCell ref="CS30:CX31"/>
    <mergeCell ref="CY30:DF31"/>
    <mergeCell ref="DG30:DI31"/>
    <mergeCell ref="CD33:CH33"/>
    <mergeCell ref="CI33:CM33"/>
    <mergeCell ref="CN33:CR33"/>
    <mergeCell ref="CS33:CX33"/>
    <mergeCell ref="CY33:DF33"/>
    <mergeCell ref="DG33:DI33"/>
    <mergeCell ref="AO32:AS32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A37:C38"/>
    <mergeCell ref="D37:V37"/>
    <mergeCell ref="W37:AE38"/>
    <mergeCell ref="AF37:AJ38"/>
    <mergeCell ref="AK37:AN38"/>
    <mergeCell ref="AO37:AS38"/>
    <mergeCell ref="DX32:ED32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A32:C32"/>
    <mergeCell ref="D32:V32"/>
    <mergeCell ref="W32:AE32"/>
    <mergeCell ref="AF32:AJ32"/>
    <mergeCell ref="AK32:AN32"/>
    <mergeCell ref="CY37:DF38"/>
    <mergeCell ref="DG37:DI38"/>
    <mergeCell ref="DJ37:DP38"/>
    <mergeCell ref="DQ37:DW38"/>
    <mergeCell ref="DX37:ED38"/>
    <mergeCell ref="D38:V38"/>
    <mergeCell ref="BU37:BX38"/>
    <mergeCell ref="BY37:CC38"/>
    <mergeCell ref="CD37:CH38"/>
    <mergeCell ref="CI37:CM38"/>
    <mergeCell ref="CN37:CR38"/>
    <mergeCell ref="CS37:CX38"/>
    <mergeCell ref="AT37:AW38"/>
    <mergeCell ref="AX37:BB38"/>
    <mergeCell ref="BC37:BF38"/>
    <mergeCell ref="BG37:BK38"/>
    <mergeCell ref="BL37:BO38"/>
    <mergeCell ref="BP37:BT38"/>
    <mergeCell ref="DQ39:DW40"/>
    <mergeCell ref="DX39:ED40"/>
    <mergeCell ref="D40:V40"/>
    <mergeCell ref="BU39:BX40"/>
    <mergeCell ref="BY39:CC40"/>
    <mergeCell ref="CD39:CH40"/>
    <mergeCell ref="CI39:CM40"/>
    <mergeCell ref="CN39:CR40"/>
    <mergeCell ref="CS39:CX40"/>
    <mergeCell ref="AT39:AW40"/>
    <mergeCell ref="AX39:BB40"/>
    <mergeCell ref="BC39:BF40"/>
    <mergeCell ref="BG39:BK40"/>
    <mergeCell ref="BL39:BO40"/>
    <mergeCell ref="BP39:BT40"/>
    <mergeCell ref="D39:V39"/>
    <mergeCell ref="W39:AE40"/>
    <mergeCell ref="AF39:AJ40"/>
    <mergeCell ref="AK39:AN40"/>
    <mergeCell ref="AO39:AS40"/>
    <mergeCell ref="CY39:DF40"/>
    <mergeCell ref="DG39:DI40"/>
    <mergeCell ref="DJ39:DP40"/>
    <mergeCell ref="A39:C40"/>
    <mergeCell ref="D42:V42"/>
    <mergeCell ref="D43:V43"/>
    <mergeCell ref="BU41:BX43"/>
    <mergeCell ref="BY41:CC43"/>
    <mergeCell ref="CD41:CH43"/>
    <mergeCell ref="CI41:CM43"/>
    <mergeCell ref="CN41:CR43"/>
    <mergeCell ref="CS41:CX43"/>
    <mergeCell ref="AT41:AW43"/>
    <mergeCell ref="AX41:BB43"/>
    <mergeCell ref="BC41:BF43"/>
    <mergeCell ref="BG41:BK43"/>
    <mergeCell ref="BL41:BO43"/>
    <mergeCell ref="BP41:BT43"/>
    <mergeCell ref="DJ41:DP43"/>
    <mergeCell ref="DQ41:DW43"/>
    <mergeCell ref="DX41:ED43"/>
    <mergeCell ref="CY44:DF44"/>
    <mergeCell ref="DG44:DI44"/>
    <mergeCell ref="DJ44:DP44"/>
    <mergeCell ref="DQ44:DW44"/>
    <mergeCell ref="DX44:ED44"/>
    <mergeCell ref="CN44:CR44"/>
    <mergeCell ref="CS44:CX44"/>
    <mergeCell ref="CY41:DF43"/>
    <mergeCell ref="DG41:DI43"/>
    <mergeCell ref="A41:C43"/>
    <mergeCell ref="D41:V41"/>
    <mergeCell ref="W41:AE43"/>
    <mergeCell ref="AF41:AJ43"/>
    <mergeCell ref="AK41:AN43"/>
    <mergeCell ref="AO41:AS43"/>
    <mergeCell ref="BU44:BX44"/>
    <mergeCell ref="BY44:CC44"/>
    <mergeCell ref="CD44:CH44"/>
    <mergeCell ref="CI44:CM44"/>
    <mergeCell ref="AT44:AW44"/>
    <mergeCell ref="AX44:BB44"/>
    <mergeCell ref="BC44:BF44"/>
    <mergeCell ref="BG44:BK44"/>
    <mergeCell ref="BL44:BO44"/>
    <mergeCell ref="A45:C46"/>
    <mergeCell ref="D45:V45"/>
    <mergeCell ref="W45:AE46"/>
    <mergeCell ref="AF45:AJ46"/>
    <mergeCell ref="AK45:AN46"/>
    <mergeCell ref="BP44:BT44"/>
    <mergeCell ref="DJ45:DP46"/>
    <mergeCell ref="DQ45:DW46"/>
    <mergeCell ref="DX45:ED46"/>
    <mergeCell ref="BP45:BT46"/>
    <mergeCell ref="BU45:BX46"/>
    <mergeCell ref="BY45:CC46"/>
    <mergeCell ref="CD45:CH46"/>
    <mergeCell ref="CI45:CM46"/>
    <mergeCell ref="CN45:CR46"/>
    <mergeCell ref="A44:C44"/>
    <mergeCell ref="D44:V44"/>
    <mergeCell ref="D46:V46"/>
    <mergeCell ref="W44:AE44"/>
    <mergeCell ref="AF44:AJ44"/>
    <mergeCell ref="AK44:AN44"/>
    <mergeCell ref="AO44:AS44"/>
    <mergeCell ref="CS45:CX46"/>
    <mergeCell ref="CY45:DF46"/>
    <mergeCell ref="DG45:DI46"/>
    <mergeCell ref="AO45:AS46"/>
    <mergeCell ref="AT45:AW46"/>
    <mergeCell ref="AX45:BB46"/>
    <mergeCell ref="BC45:BF46"/>
    <mergeCell ref="BG45:BK46"/>
    <mergeCell ref="BL45:BO46"/>
    <mergeCell ref="A47:C47"/>
    <mergeCell ref="D47:V47"/>
    <mergeCell ref="W47:AE47"/>
    <mergeCell ref="AF47:AJ47"/>
    <mergeCell ref="AK47:AN47"/>
    <mergeCell ref="DX47:ED47"/>
    <mergeCell ref="BP47:BT47"/>
    <mergeCell ref="BU47:BX47"/>
    <mergeCell ref="BY47:CC47"/>
    <mergeCell ref="W48:AE48"/>
    <mergeCell ref="AF48:AJ48"/>
    <mergeCell ref="AK48:AN48"/>
    <mergeCell ref="AO48:AS48"/>
    <mergeCell ref="CS47:CX47"/>
    <mergeCell ref="CY47:DF47"/>
    <mergeCell ref="DG47:DI47"/>
    <mergeCell ref="DJ47:DP47"/>
    <mergeCell ref="DQ47:DW47"/>
    <mergeCell ref="CY48:DF48"/>
    <mergeCell ref="DG48:DI48"/>
    <mergeCell ref="DJ48:DP48"/>
    <mergeCell ref="DQ48:DW48"/>
    <mergeCell ref="CD47:CH47"/>
    <mergeCell ref="CI47:CM47"/>
    <mergeCell ref="CN47:CR47"/>
    <mergeCell ref="AO47:AS47"/>
    <mergeCell ref="AT47:AW47"/>
    <mergeCell ref="AX47:BB47"/>
    <mergeCell ref="BC47:BF47"/>
    <mergeCell ref="BG47:BK47"/>
    <mergeCell ref="BL47:BO47"/>
    <mergeCell ref="DX48:ED48"/>
    <mergeCell ref="A49:V49"/>
    <mergeCell ref="W49:AE49"/>
    <mergeCell ref="AF49:AJ49"/>
    <mergeCell ref="AK49:AN49"/>
    <mergeCell ref="AO49:AS49"/>
    <mergeCell ref="BU48:BX48"/>
    <mergeCell ref="BY48:CC48"/>
    <mergeCell ref="CD48:CH48"/>
    <mergeCell ref="CI48:CM48"/>
    <mergeCell ref="CN48:CR48"/>
    <mergeCell ref="CS48:CX48"/>
    <mergeCell ref="AT48:AW48"/>
    <mergeCell ref="AX48:BB48"/>
    <mergeCell ref="BC48:BF48"/>
    <mergeCell ref="BG48:BK48"/>
    <mergeCell ref="BL48:BO48"/>
    <mergeCell ref="BP48:BT48"/>
    <mergeCell ref="A48:C48"/>
    <mergeCell ref="D48:V48"/>
    <mergeCell ref="CY49:DF49"/>
    <mergeCell ref="DG49:DI49"/>
    <mergeCell ref="DJ49:DP49"/>
    <mergeCell ref="DQ49:DW49"/>
    <mergeCell ref="DX49:ED49"/>
    <mergeCell ref="A50:C51"/>
    <mergeCell ref="D50:V50"/>
    <mergeCell ref="W50:AE51"/>
    <mergeCell ref="AF50:AJ51"/>
    <mergeCell ref="AK50:AN51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D51:V51"/>
    <mergeCell ref="CS50:CX51"/>
    <mergeCell ref="CY50:DF51"/>
    <mergeCell ref="DG50:DI51"/>
    <mergeCell ref="DJ50:DP51"/>
    <mergeCell ref="DQ50:DW51"/>
    <mergeCell ref="DX50:ED51"/>
    <mergeCell ref="BP50:BT51"/>
    <mergeCell ref="BU50:BX51"/>
    <mergeCell ref="BY50:CC51"/>
    <mergeCell ref="CD50:CH51"/>
    <mergeCell ref="CI50:CM51"/>
    <mergeCell ref="CN50:CR51"/>
    <mergeCell ref="AO50:AS51"/>
    <mergeCell ref="AT50:AW51"/>
    <mergeCell ref="AX50:BB51"/>
    <mergeCell ref="BC50:BF51"/>
    <mergeCell ref="BG50:BK51"/>
    <mergeCell ref="BL50:BO51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57"/>
  <sheetViews>
    <sheetView zoomScaleNormal="130" zoomScaleSheetLayoutView="100" workbookViewId="0">
      <selection activeCell="A6" sqref="A6:ED6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61" width="1.42578125" style="34"/>
    <col min="62" max="63" width="2.28515625" style="34" customWidth="1"/>
    <col min="64" max="76" width="1.42578125" style="34"/>
    <col min="77" max="77" width="3" style="34" customWidth="1"/>
    <col min="78" max="79" width="1.42578125" style="34"/>
    <col min="80" max="80" width="3.28515625" style="34" customWidth="1"/>
    <col min="81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157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228" t="s">
        <v>158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DJ5" s="228"/>
      <c r="DK5" s="228"/>
      <c r="DL5" s="228"/>
      <c r="DM5" s="228"/>
      <c r="DN5" s="228"/>
      <c r="DO5" s="228"/>
      <c r="DP5" s="228"/>
      <c r="DQ5" s="228"/>
      <c r="DR5" s="228"/>
      <c r="DS5" s="228"/>
      <c r="DT5" s="228"/>
      <c r="DU5" s="228"/>
      <c r="DV5" s="228"/>
      <c r="DW5" s="228"/>
      <c r="DX5" s="228"/>
      <c r="DY5" s="228"/>
      <c r="DZ5" s="228"/>
      <c r="EA5" s="228"/>
      <c r="EB5" s="228"/>
      <c r="EC5" s="228"/>
      <c r="ED5" s="228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228" t="s">
        <v>340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229" t="s">
        <v>23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30" t="s">
        <v>120</v>
      </c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121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159</v>
      </c>
    </row>
    <row r="15" spans="1:177" s="7" customFormat="1" ht="12">
      <c r="DL15" s="8" t="s">
        <v>25</v>
      </c>
      <c r="DM15" s="231"/>
      <c r="DN15" s="231"/>
      <c r="DO15" s="7" t="s">
        <v>26</v>
      </c>
      <c r="DP15" s="232"/>
      <c r="DQ15" s="232"/>
      <c r="DR15" s="232"/>
      <c r="DS15" s="232"/>
      <c r="DT15" s="232"/>
      <c r="DU15" s="232"/>
      <c r="DV15" s="232"/>
      <c r="DW15" s="232"/>
      <c r="DX15" s="233" t="s">
        <v>5</v>
      </c>
      <c r="DY15" s="233"/>
      <c r="DZ15" s="231" t="s">
        <v>270</v>
      </c>
      <c r="EA15" s="231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403" t="s">
        <v>27</v>
      </c>
      <c r="B18" s="403"/>
      <c r="C18" s="403"/>
      <c r="D18" s="403" t="s">
        <v>160</v>
      </c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397" t="s">
        <v>161</v>
      </c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9"/>
      <c r="AK18" s="397" t="s">
        <v>162</v>
      </c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9"/>
      <c r="BB18" s="397" t="s">
        <v>163</v>
      </c>
      <c r="BC18" s="398"/>
      <c r="BD18" s="398"/>
      <c r="BE18" s="398"/>
      <c r="BF18" s="398"/>
      <c r="BG18" s="398"/>
      <c r="BH18" s="398"/>
      <c r="BI18" s="398"/>
      <c r="BJ18" s="398"/>
      <c r="BK18" s="398"/>
      <c r="BL18" s="398"/>
      <c r="BM18" s="398"/>
      <c r="BN18" s="398"/>
      <c r="BO18" s="398"/>
      <c r="BP18" s="398"/>
      <c r="BQ18" s="398"/>
      <c r="BR18" s="399"/>
      <c r="BS18" s="397" t="s">
        <v>164</v>
      </c>
      <c r="BT18" s="398"/>
      <c r="BU18" s="398"/>
      <c r="BV18" s="398"/>
      <c r="BW18" s="398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99"/>
      <c r="CJ18" s="400" t="s">
        <v>165</v>
      </c>
      <c r="CK18" s="401"/>
      <c r="CL18" s="401"/>
      <c r="CM18" s="401"/>
      <c r="CN18" s="401"/>
      <c r="CO18" s="401"/>
      <c r="CP18" s="401"/>
      <c r="CQ18" s="401"/>
      <c r="CR18" s="401"/>
      <c r="CS18" s="401"/>
      <c r="CT18" s="401"/>
      <c r="CU18" s="401"/>
      <c r="CV18" s="401"/>
      <c r="CW18" s="401"/>
      <c r="CX18" s="401"/>
      <c r="CY18" s="401"/>
      <c r="CZ18" s="401"/>
      <c r="DA18" s="401"/>
      <c r="DB18" s="401"/>
      <c r="DC18" s="401"/>
      <c r="DD18" s="401"/>
      <c r="DE18" s="401"/>
      <c r="DF18" s="401"/>
      <c r="DG18" s="401"/>
      <c r="DH18" s="401"/>
      <c r="DI18" s="401"/>
      <c r="DJ18" s="401"/>
      <c r="DK18" s="401"/>
      <c r="DL18" s="401"/>
      <c r="DM18" s="401"/>
      <c r="DN18" s="401"/>
      <c r="DO18" s="401"/>
      <c r="DP18" s="401"/>
      <c r="DQ18" s="401"/>
      <c r="DR18" s="401"/>
      <c r="DS18" s="401"/>
      <c r="DT18" s="401"/>
      <c r="DU18" s="401"/>
      <c r="DV18" s="401"/>
      <c r="DW18" s="401"/>
      <c r="DX18" s="401"/>
      <c r="DY18" s="401"/>
      <c r="DZ18" s="401"/>
      <c r="EA18" s="401"/>
      <c r="EB18" s="401"/>
      <c r="EC18" s="401"/>
      <c r="ED18" s="402"/>
    </row>
    <row r="19" spans="1:134" s="9" customFormat="1" ht="10.5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0" t="s">
        <v>166</v>
      </c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2"/>
      <c r="AK19" s="390" t="s">
        <v>167</v>
      </c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2"/>
      <c r="BB19" s="390" t="s">
        <v>168</v>
      </c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2"/>
      <c r="BS19" s="390" t="s">
        <v>169</v>
      </c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2"/>
      <c r="CJ19" s="397" t="s">
        <v>170</v>
      </c>
      <c r="CK19" s="398"/>
      <c r="CL19" s="398"/>
      <c r="CM19" s="398"/>
      <c r="CN19" s="398"/>
      <c r="CO19" s="398"/>
      <c r="CP19" s="398"/>
      <c r="CQ19" s="398"/>
      <c r="CR19" s="398"/>
      <c r="CS19" s="398"/>
      <c r="CT19" s="398"/>
      <c r="CU19" s="398"/>
      <c r="CV19" s="398"/>
      <c r="CW19" s="399"/>
      <c r="CX19" s="397" t="s">
        <v>171</v>
      </c>
      <c r="CY19" s="398"/>
      <c r="CZ19" s="398"/>
      <c r="DA19" s="398"/>
      <c r="DB19" s="398"/>
      <c r="DC19" s="398"/>
      <c r="DD19" s="398"/>
      <c r="DE19" s="398"/>
      <c r="DF19" s="398"/>
      <c r="DG19" s="398"/>
      <c r="DH19" s="398"/>
      <c r="DI19" s="398"/>
      <c r="DJ19" s="398"/>
      <c r="DK19" s="399"/>
      <c r="DL19" s="397" t="s">
        <v>172</v>
      </c>
      <c r="DM19" s="398"/>
      <c r="DN19" s="398"/>
      <c r="DO19" s="398"/>
      <c r="DP19" s="398"/>
      <c r="DQ19" s="398"/>
      <c r="DR19" s="398"/>
      <c r="DS19" s="398"/>
      <c r="DT19" s="398"/>
      <c r="DU19" s="398"/>
      <c r="DV19" s="398"/>
      <c r="DW19" s="398"/>
      <c r="DX19" s="398"/>
      <c r="DY19" s="398"/>
      <c r="DZ19" s="398"/>
      <c r="EA19" s="399"/>
      <c r="EB19" s="396" t="s">
        <v>173</v>
      </c>
      <c r="EC19" s="396"/>
      <c r="ED19" s="396"/>
    </row>
    <row r="20" spans="1:134" s="9" customFormat="1" ht="10.5">
      <c r="A20" s="404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5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7"/>
      <c r="AK20" s="405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7"/>
      <c r="BB20" s="405" t="s">
        <v>174</v>
      </c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7"/>
      <c r="BS20" s="405" t="s">
        <v>167</v>
      </c>
      <c r="BT20" s="406"/>
      <c r="BU20" s="406"/>
      <c r="BV20" s="406"/>
      <c r="BW20" s="406"/>
      <c r="BX20" s="406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7"/>
      <c r="CJ20" s="405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/>
      <c r="CV20" s="406"/>
      <c r="CW20" s="407"/>
      <c r="CX20" s="405"/>
      <c r="CY20" s="406"/>
      <c r="CZ20" s="406"/>
      <c r="DA20" s="406"/>
      <c r="DB20" s="406"/>
      <c r="DC20" s="406"/>
      <c r="DD20" s="406"/>
      <c r="DE20" s="406"/>
      <c r="DF20" s="406"/>
      <c r="DG20" s="406"/>
      <c r="DH20" s="406"/>
      <c r="DI20" s="406"/>
      <c r="DJ20" s="406"/>
      <c r="DK20" s="407"/>
      <c r="DL20" s="405"/>
      <c r="DM20" s="406"/>
      <c r="DN20" s="406"/>
      <c r="DO20" s="406"/>
      <c r="DP20" s="406"/>
      <c r="DQ20" s="406"/>
      <c r="DR20" s="406"/>
      <c r="DS20" s="406"/>
      <c r="DT20" s="406"/>
      <c r="DU20" s="406"/>
      <c r="DV20" s="406"/>
      <c r="DW20" s="406"/>
      <c r="DX20" s="406"/>
      <c r="DY20" s="406"/>
      <c r="DZ20" s="406"/>
      <c r="EA20" s="407"/>
      <c r="EB20" s="396" t="s">
        <v>175</v>
      </c>
      <c r="EC20" s="396"/>
      <c r="ED20" s="396"/>
    </row>
    <row r="21" spans="1:134" s="9" customFormat="1" ht="10.5">
      <c r="A21" s="396"/>
      <c r="B21" s="396"/>
      <c r="C21" s="396"/>
      <c r="D21" s="397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9"/>
      <c r="T21" s="390" t="s">
        <v>176</v>
      </c>
      <c r="U21" s="391"/>
      <c r="V21" s="391"/>
      <c r="W21" s="392"/>
      <c r="X21" s="390" t="s">
        <v>177</v>
      </c>
      <c r="Y21" s="391"/>
      <c r="Z21" s="392"/>
      <c r="AA21" s="390" t="s">
        <v>178</v>
      </c>
      <c r="AB21" s="391"/>
      <c r="AC21" s="392"/>
      <c r="AD21" s="390" t="s">
        <v>179</v>
      </c>
      <c r="AE21" s="391"/>
      <c r="AF21" s="391"/>
      <c r="AG21" s="392"/>
      <c r="AH21" s="390" t="s">
        <v>180</v>
      </c>
      <c r="AI21" s="391"/>
      <c r="AJ21" s="392"/>
      <c r="AK21" s="390" t="s">
        <v>176</v>
      </c>
      <c r="AL21" s="391"/>
      <c r="AM21" s="391"/>
      <c r="AN21" s="392"/>
      <c r="AO21" s="390" t="s">
        <v>177</v>
      </c>
      <c r="AP21" s="391"/>
      <c r="AQ21" s="392"/>
      <c r="AR21" s="390" t="s">
        <v>178</v>
      </c>
      <c r="AS21" s="391"/>
      <c r="AT21" s="392"/>
      <c r="AU21" s="390" t="s">
        <v>179</v>
      </c>
      <c r="AV21" s="391"/>
      <c r="AW21" s="391"/>
      <c r="AX21" s="392"/>
      <c r="AY21" s="390" t="s">
        <v>180</v>
      </c>
      <c r="AZ21" s="391"/>
      <c r="BA21" s="392"/>
      <c r="BB21" s="390" t="s">
        <v>176</v>
      </c>
      <c r="BC21" s="391"/>
      <c r="BD21" s="391"/>
      <c r="BE21" s="392"/>
      <c r="BF21" s="390" t="s">
        <v>177</v>
      </c>
      <c r="BG21" s="391"/>
      <c r="BH21" s="392"/>
      <c r="BI21" s="390" t="s">
        <v>178</v>
      </c>
      <c r="BJ21" s="391"/>
      <c r="BK21" s="392"/>
      <c r="BL21" s="390" t="s">
        <v>179</v>
      </c>
      <c r="BM21" s="391"/>
      <c r="BN21" s="391"/>
      <c r="BO21" s="392"/>
      <c r="BP21" s="390" t="s">
        <v>180</v>
      </c>
      <c r="BQ21" s="391"/>
      <c r="BR21" s="392"/>
      <c r="BS21" s="390" t="s">
        <v>176</v>
      </c>
      <c r="BT21" s="391"/>
      <c r="BU21" s="391"/>
      <c r="BV21" s="392"/>
      <c r="BW21" s="390" t="s">
        <v>177</v>
      </c>
      <c r="BX21" s="391"/>
      <c r="BY21" s="392"/>
      <c r="BZ21" s="390" t="s">
        <v>178</v>
      </c>
      <c r="CA21" s="391"/>
      <c r="CB21" s="392"/>
      <c r="CC21" s="390" t="s">
        <v>179</v>
      </c>
      <c r="CD21" s="391"/>
      <c r="CE21" s="391"/>
      <c r="CF21" s="392"/>
      <c r="CG21" s="390" t="s">
        <v>180</v>
      </c>
      <c r="CH21" s="391"/>
      <c r="CI21" s="392"/>
      <c r="CJ21" s="390" t="s">
        <v>181</v>
      </c>
      <c r="CK21" s="391"/>
      <c r="CL21" s="392"/>
      <c r="CM21" s="390" t="s">
        <v>182</v>
      </c>
      <c r="CN21" s="391"/>
      <c r="CO21" s="392"/>
      <c r="CP21" s="390" t="s">
        <v>183</v>
      </c>
      <c r="CQ21" s="391"/>
      <c r="CR21" s="391"/>
      <c r="CS21" s="392"/>
      <c r="CT21" s="390" t="s">
        <v>184</v>
      </c>
      <c r="CU21" s="391"/>
      <c r="CV21" s="391"/>
      <c r="CW21" s="392"/>
      <c r="CX21" s="390" t="s">
        <v>181</v>
      </c>
      <c r="CY21" s="391"/>
      <c r="CZ21" s="392"/>
      <c r="DA21" s="390" t="s">
        <v>182</v>
      </c>
      <c r="DB21" s="391"/>
      <c r="DC21" s="392"/>
      <c r="DD21" s="390" t="s">
        <v>185</v>
      </c>
      <c r="DE21" s="391"/>
      <c r="DF21" s="391"/>
      <c r="DG21" s="392"/>
      <c r="DH21" s="390" t="s">
        <v>186</v>
      </c>
      <c r="DI21" s="391"/>
      <c r="DJ21" s="391"/>
      <c r="DK21" s="392"/>
      <c r="DL21" s="390" t="s">
        <v>181</v>
      </c>
      <c r="DM21" s="391"/>
      <c r="DN21" s="392"/>
      <c r="DO21" s="390" t="s">
        <v>182</v>
      </c>
      <c r="DP21" s="391"/>
      <c r="DQ21" s="392"/>
      <c r="DR21" s="390" t="s">
        <v>187</v>
      </c>
      <c r="DS21" s="391"/>
      <c r="DT21" s="392"/>
      <c r="DU21" s="390" t="s">
        <v>188</v>
      </c>
      <c r="DV21" s="391"/>
      <c r="DW21" s="392"/>
      <c r="DX21" s="390" t="s">
        <v>180</v>
      </c>
      <c r="DY21" s="391"/>
      <c r="DZ21" s="391"/>
      <c r="EA21" s="392"/>
      <c r="EB21" s="390" t="s">
        <v>189</v>
      </c>
      <c r="EC21" s="391"/>
      <c r="ED21" s="392"/>
    </row>
    <row r="22" spans="1:134" s="9" customFormat="1" ht="10.5">
      <c r="A22" s="396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0"/>
      <c r="T22" s="390"/>
      <c r="U22" s="391"/>
      <c r="V22" s="391"/>
      <c r="W22" s="392"/>
      <c r="X22" s="390"/>
      <c r="Y22" s="391"/>
      <c r="Z22" s="392"/>
      <c r="AA22" s="390"/>
      <c r="AB22" s="391"/>
      <c r="AC22" s="392"/>
      <c r="AD22" s="390" t="s">
        <v>190</v>
      </c>
      <c r="AE22" s="391"/>
      <c r="AF22" s="391"/>
      <c r="AG22" s="392"/>
      <c r="AH22" s="390" t="s">
        <v>191</v>
      </c>
      <c r="AI22" s="391"/>
      <c r="AJ22" s="392"/>
      <c r="AK22" s="390"/>
      <c r="AL22" s="391"/>
      <c r="AM22" s="391"/>
      <c r="AN22" s="392"/>
      <c r="AO22" s="390"/>
      <c r="AP22" s="391"/>
      <c r="AQ22" s="392"/>
      <c r="AR22" s="390"/>
      <c r="AS22" s="391"/>
      <c r="AT22" s="392"/>
      <c r="AU22" s="390" t="s">
        <v>190</v>
      </c>
      <c r="AV22" s="391"/>
      <c r="AW22" s="391"/>
      <c r="AX22" s="392"/>
      <c r="AY22" s="390" t="s">
        <v>191</v>
      </c>
      <c r="AZ22" s="391"/>
      <c r="BA22" s="392"/>
      <c r="BB22" s="390"/>
      <c r="BC22" s="391"/>
      <c r="BD22" s="391"/>
      <c r="BE22" s="392"/>
      <c r="BF22" s="390"/>
      <c r="BG22" s="391"/>
      <c r="BH22" s="392"/>
      <c r="BI22" s="390"/>
      <c r="BJ22" s="391"/>
      <c r="BK22" s="392"/>
      <c r="BL22" s="390" t="s">
        <v>190</v>
      </c>
      <c r="BM22" s="391"/>
      <c r="BN22" s="391"/>
      <c r="BO22" s="392"/>
      <c r="BP22" s="390" t="s">
        <v>191</v>
      </c>
      <c r="BQ22" s="391"/>
      <c r="BR22" s="392"/>
      <c r="BS22" s="390"/>
      <c r="BT22" s="391"/>
      <c r="BU22" s="391"/>
      <c r="BV22" s="392"/>
      <c r="BW22" s="390"/>
      <c r="BX22" s="391"/>
      <c r="BY22" s="392"/>
      <c r="BZ22" s="390"/>
      <c r="CA22" s="391"/>
      <c r="CB22" s="392"/>
      <c r="CC22" s="390" t="s">
        <v>190</v>
      </c>
      <c r="CD22" s="391"/>
      <c r="CE22" s="391"/>
      <c r="CF22" s="392"/>
      <c r="CG22" s="390" t="s">
        <v>191</v>
      </c>
      <c r="CH22" s="391"/>
      <c r="CI22" s="392"/>
      <c r="CJ22" s="390" t="s">
        <v>192</v>
      </c>
      <c r="CK22" s="391"/>
      <c r="CL22" s="392"/>
      <c r="CM22" s="390" t="s">
        <v>193</v>
      </c>
      <c r="CN22" s="391"/>
      <c r="CO22" s="392"/>
      <c r="CP22" s="390" t="s">
        <v>194</v>
      </c>
      <c r="CQ22" s="391"/>
      <c r="CR22" s="391"/>
      <c r="CS22" s="392"/>
      <c r="CT22" s="390" t="s">
        <v>195</v>
      </c>
      <c r="CU22" s="391"/>
      <c r="CV22" s="391"/>
      <c r="CW22" s="392"/>
      <c r="CX22" s="390" t="s">
        <v>192</v>
      </c>
      <c r="CY22" s="391"/>
      <c r="CZ22" s="392"/>
      <c r="DA22" s="390" t="s">
        <v>193</v>
      </c>
      <c r="DB22" s="391"/>
      <c r="DC22" s="392"/>
      <c r="DD22" s="390" t="s">
        <v>196</v>
      </c>
      <c r="DE22" s="391"/>
      <c r="DF22" s="391"/>
      <c r="DG22" s="392"/>
      <c r="DH22" s="390" t="s">
        <v>194</v>
      </c>
      <c r="DI22" s="391"/>
      <c r="DJ22" s="391"/>
      <c r="DK22" s="392"/>
      <c r="DL22" s="390" t="s">
        <v>192</v>
      </c>
      <c r="DM22" s="391"/>
      <c r="DN22" s="392"/>
      <c r="DO22" s="390" t="s">
        <v>193</v>
      </c>
      <c r="DP22" s="391"/>
      <c r="DQ22" s="392"/>
      <c r="DR22" s="390" t="s">
        <v>197</v>
      </c>
      <c r="DS22" s="391"/>
      <c r="DT22" s="392"/>
      <c r="DU22" s="390" t="s">
        <v>198</v>
      </c>
      <c r="DV22" s="391"/>
      <c r="DW22" s="392"/>
      <c r="DX22" s="390" t="s">
        <v>199</v>
      </c>
      <c r="DY22" s="391"/>
      <c r="DZ22" s="391"/>
      <c r="EA22" s="392"/>
      <c r="EB22" s="390"/>
      <c r="EC22" s="391"/>
      <c r="ED22" s="392"/>
    </row>
    <row r="23" spans="1:134" s="9" customFormat="1" ht="10.5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0"/>
      <c r="T23" s="390"/>
      <c r="U23" s="391"/>
      <c r="V23" s="391"/>
      <c r="W23" s="392"/>
      <c r="X23" s="390"/>
      <c r="Y23" s="391"/>
      <c r="Z23" s="392"/>
      <c r="AA23" s="390"/>
      <c r="AB23" s="391"/>
      <c r="AC23" s="392"/>
      <c r="AD23" s="390" t="s">
        <v>200</v>
      </c>
      <c r="AE23" s="391"/>
      <c r="AF23" s="391"/>
      <c r="AG23" s="392"/>
      <c r="AH23" s="390"/>
      <c r="AI23" s="391"/>
      <c r="AJ23" s="392"/>
      <c r="AK23" s="390"/>
      <c r="AL23" s="391"/>
      <c r="AM23" s="391"/>
      <c r="AN23" s="392"/>
      <c r="AO23" s="390"/>
      <c r="AP23" s="391"/>
      <c r="AQ23" s="392"/>
      <c r="AR23" s="390"/>
      <c r="AS23" s="391"/>
      <c r="AT23" s="392"/>
      <c r="AU23" s="390" t="s">
        <v>200</v>
      </c>
      <c r="AV23" s="391"/>
      <c r="AW23" s="391"/>
      <c r="AX23" s="392"/>
      <c r="AY23" s="390"/>
      <c r="AZ23" s="391"/>
      <c r="BA23" s="392"/>
      <c r="BB23" s="390"/>
      <c r="BC23" s="391"/>
      <c r="BD23" s="391"/>
      <c r="BE23" s="392"/>
      <c r="BF23" s="390"/>
      <c r="BG23" s="391"/>
      <c r="BH23" s="392"/>
      <c r="BI23" s="390"/>
      <c r="BJ23" s="391"/>
      <c r="BK23" s="392"/>
      <c r="BL23" s="390" t="s">
        <v>200</v>
      </c>
      <c r="BM23" s="391"/>
      <c r="BN23" s="391"/>
      <c r="BO23" s="392"/>
      <c r="BP23" s="390"/>
      <c r="BQ23" s="391"/>
      <c r="BR23" s="392"/>
      <c r="BS23" s="390"/>
      <c r="BT23" s="391"/>
      <c r="BU23" s="391"/>
      <c r="BV23" s="392"/>
      <c r="BW23" s="390"/>
      <c r="BX23" s="391"/>
      <c r="BY23" s="392"/>
      <c r="BZ23" s="390"/>
      <c r="CA23" s="391"/>
      <c r="CB23" s="392"/>
      <c r="CC23" s="390" t="s">
        <v>200</v>
      </c>
      <c r="CD23" s="391"/>
      <c r="CE23" s="391"/>
      <c r="CF23" s="392"/>
      <c r="CG23" s="390"/>
      <c r="CH23" s="391"/>
      <c r="CI23" s="392"/>
      <c r="CJ23" s="390" t="s">
        <v>201</v>
      </c>
      <c r="CK23" s="391"/>
      <c r="CL23" s="392"/>
      <c r="CM23" s="390" t="s">
        <v>142</v>
      </c>
      <c r="CN23" s="391"/>
      <c r="CO23" s="392"/>
      <c r="CP23" s="390" t="s">
        <v>202</v>
      </c>
      <c r="CQ23" s="391"/>
      <c r="CR23" s="391"/>
      <c r="CS23" s="392"/>
      <c r="CT23" s="390" t="s">
        <v>203</v>
      </c>
      <c r="CU23" s="391"/>
      <c r="CV23" s="391"/>
      <c r="CW23" s="392"/>
      <c r="CX23" s="390" t="s">
        <v>201</v>
      </c>
      <c r="CY23" s="391"/>
      <c r="CZ23" s="392"/>
      <c r="DA23" s="390" t="s">
        <v>142</v>
      </c>
      <c r="DB23" s="391"/>
      <c r="DC23" s="392"/>
      <c r="DD23" s="390" t="s">
        <v>204</v>
      </c>
      <c r="DE23" s="391"/>
      <c r="DF23" s="391"/>
      <c r="DG23" s="392"/>
      <c r="DH23" s="390" t="s">
        <v>202</v>
      </c>
      <c r="DI23" s="391"/>
      <c r="DJ23" s="391"/>
      <c r="DK23" s="392"/>
      <c r="DL23" s="390" t="s">
        <v>201</v>
      </c>
      <c r="DM23" s="391"/>
      <c r="DN23" s="392"/>
      <c r="DO23" s="390" t="s">
        <v>142</v>
      </c>
      <c r="DP23" s="391"/>
      <c r="DQ23" s="392"/>
      <c r="DR23" s="390"/>
      <c r="DS23" s="391"/>
      <c r="DT23" s="392"/>
      <c r="DU23" s="390"/>
      <c r="DV23" s="391"/>
      <c r="DW23" s="392"/>
      <c r="DX23" s="390" t="s">
        <v>194</v>
      </c>
      <c r="DY23" s="391"/>
      <c r="DZ23" s="391"/>
      <c r="EA23" s="392"/>
      <c r="EB23" s="390"/>
      <c r="EC23" s="391"/>
      <c r="ED23" s="392"/>
    </row>
    <row r="24" spans="1:134" s="9" customFormat="1" ht="10.5">
      <c r="A24" s="396"/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0"/>
      <c r="T24" s="390"/>
      <c r="U24" s="391"/>
      <c r="V24" s="391"/>
      <c r="W24" s="392"/>
      <c r="X24" s="390"/>
      <c r="Y24" s="391"/>
      <c r="Z24" s="392"/>
      <c r="AA24" s="390"/>
      <c r="AB24" s="391"/>
      <c r="AC24" s="392"/>
      <c r="AD24" s="390" t="s">
        <v>205</v>
      </c>
      <c r="AE24" s="391"/>
      <c r="AF24" s="391"/>
      <c r="AG24" s="392"/>
      <c r="AH24" s="390"/>
      <c r="AI24" s="391"/>
      <c r="AJ24" s="392"/>
      <c r="AK24" s="390"/>
      <c r="AL24" s="391"/>
      <c r="AM24" s="391"/>
      <c r="AN24" s="392"/>
      <c r="AO24" s="390"/>
      <c r="AP24" s="391"/>
      <c r="AQ24" s="392"/>
      <c r="AR24" s="390"/>
      <c r="AS24" s="391"/>
      <c r="AT24" s="392"/>
      <c r="AU24" s="390" t="s">
        <v>205</v>
      </c>
      <c r="AV24" s="391"/>
      <c r="AW24" s="391"/>
      <c r="AX24" s="392"/>
      <c r="AY24" s="390"/>
      <c r="AZ24" s="391"/>
      <c r="BA24" s="392"/>
      <c r="BB24" s="390"/>
      <c r="BC24" s="391"/>
      <c r="BD24" s="391"/>
      <c r="BE24" s="392"/>
      <c r="BF24" s="390"/>
      <c r="BG24" s="391"/>
      <c r="BH24" s="392"/>
      <c r="BI24" s="390"/>
      <c r="BJ24" s="391"/>
      <c r="BK24" s="392"/>
      <c r="BL24" s="390" t="s">
        <v>205</v>
      </c>
      <c r="BM24" s="391"/>
      <c r="BN24" s="391"/>
      <c r="BO24" s="392"/>
      <c r="BP24" s="390"/>
      <c r="BQ24" s="391"/>
      <c r="BR24" s="392"/>
      <c r="BS24" s="390"/>
      <c r="BT24" s="391"/>
      <c r="BU24" s="391"/>
      <c r="BV24" s="392"/>
      <c r="BW24" s="390"/>
      <c r="BX24" s="391"/>
      <c r="BY24" s="392"/>
      <c r="BZ24" s="390"/>
      <c r="CA24" s="391"/>
      <c r="CB24" s="392"/>
      <c r="CC24" s="390" t="s">
        <v>205</v>
      </c>
      <c r="CD24" s="391"/>
      <c r="CE24" s="391"/>
      <c r="CF24" s="392"/>
      <c r="CG24" s="390"/>
      <c r="CH24" s="391"/>
      <c r="CI24" s="392"/>
      <c r="CJ24" s="390" t="s">
        <v>206</v>
      </c>
      <c r="CK24" s="391"/>
      <c r="CL24" s="392"/>
      <c r="CM24" s="390" t="s">
        <v>207</v>
      </c>
      <c r="CN24" s="391"/>
      <c r="CO24" s="392"/>
      <c r="CP24" s="390"/>
      <c r="CQ24" s="391"/>
      <c r="CR24" s="391"/>
      <c r="CS24" s="392"/>
      <c r="CT24" s="390" t="s">
        <v>208</v>
      </c>
      <c r="CU24" s="391"/>
      <c r="CV24" s="391"/>
      <c r="CW24" s="392"/>
      <c r="CX24" s="390" t="s">
        <v>206</v>
      </c>
      <c r="CY24" s="391"/>
      <c r="CZ24" s="392"/>
      <c r="DA24" s="390" t="s">
        <v>207</v>
      </c>
      <c r="DB24" s="391"/>
      <c r="DC24" s="392"/>
      <c r="DD24" s="390" t="s">
        <v>209</v>
      </c>
      <c r="DE24" s="391"/>
      <c r="DF24" s="391"/>
      <c r="DG24" s="392"/>
      <c r="DH24" s="390"/>
      <c r="DI24" s="391"/>
      <c r="DJ24" s="391"/>
      <c r="DK24" s="392"/>
      <c r="DL24" s="390" t="s">
        <v>206</v>
      </c>
      <c r="DM24" s="391"/>
      <c r="DN24" s="392"/>
      <c r="DO24" s="390" t="s">
        <v>207</v>
      </c>
      <c r="DP24" s="391"/>
      <c r="DQ24" s="392"/>
      <c r="DR24" s="390"/>
      <c r="DS24" s="391"/>
      <c r="DT24" s="392"/>
      <c r="DU24" s="390"/>
      <c r="DV24" s="391"/>
      <c r="DW24" s="392"/>
      <c r="DX24" s="390" t="s">
        <v>210</v>
      </c>
      <c r="DY24" s="391"/>
      <c r="DZ24" s="391"/>
      <c r="EA24" s="392"/>
      <c r="EB24" s="390"/>
      <c r="EC24" s="391"/>
      <c r="ED24" s="392"/>
    </row>
    <row r="25" spans="1:134" s="9" customFormat="1" ht="10.5">
      <c r="A25" s="396"/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0"/>
      <c r="T25" s="390"/>
      <c r="U25" s="391"/>
      <c r="V25" s="391"/>
      <c r="W25" s="392"/>
      <c r="X25" s="390"/>
      <c r="Y25" s="391"/>
      <c r="Z25" s="392"/>
      <c r="AA25" s="390"/>
      <c r="AB25" s="391"/>
      <c r="AC25" s="392"/>
      <c r="AD25" s="390" t="s">
        <v>211</v>
      </c>
      <c r="AE25" s="391"/>
      <c r="AF25" s="391"/>
      <c r="AG25" s="392"/>
      <c r="AH25" s="390"/>
      <c r="AI25" s="391"/>
      <c r="AJ25" s="392"/>
      <c r="AK25" s="390"/>
      <c r="AL25" s="391"/>
      <c r="AM25" s="391"/>
      <c r="AN25" s="392"/>
      <c r="AO25" s="390"/>
      <c r="AP25" s="391"/>
      <c r="AQ25" s="392"/>
      <c r="AR25" s="390"/>
      <c r="AS25" s="391"/>
      <c r="AT25" s="392"/>
      <c r="AU25" s="390" t="s">
        <v>211</v>
      </c>
      <c r="AV25" s="391"/>
      <c r="AW25" s="391"/>
      <c r="AX25" s="392"/>
      <c r="AY25" s="390"/>
      <c r="AZ25" s="391"/>
      <c r="BA25" s="392"/>
      <c r="BB25" s="390"/>
      <c r="BC25" s="391"/>
      <c r="BD25" s="391"/>
      <c r="BE25" s="392"/>
      <c r="BF25" s="390"/>
      <c r="BG25" s="391"/>
      <c r="BH25" s="392"/>
      <c r="BI25" s="390"/>
      <c r="BJ25" s="391"/>
      <c r="BK25" s="392"/>
      <c r="BL25" s="390" t="s">
        <v>211</v>
      </c>
      <c r="BM25" s="391"/>
      <c r="BN25" s="391"/>
      <c r="BO25" s="392"/>
      <c r="BP25" s="390"/>
      <c r="BQ25" s="391"/>
      <c r="BR25" s="392"/>
      <c r="BS25" s="390"/>
      <c r="BT25" s="391"/>
      <c r="BU25" s="391"/>
      <c r="BV25" s="392"/>
      <c r="BW25" s="390"/>
      <c r="BX25" s="391"/>
      <c r="BY25" s="392"/>
      <c r="BZ25" s="390"/>
      <c r="CA25" s="391"/>
      <c r="CB25" s="392"/>
      <c r="CC25" s="390" t="s">
        <v>211</v>
      </c>
      <c r="CD25" s="391"/>
      <c r="CE25" s="391"/>
      <c r="CF25" s="392"/>
      <c r="CG25" s="390"/>
      <c r="CH25" s="391"/>
      <c r="CI25" s="392"/>
      <c r="CJ25" s="390" t="s">
        <v>212</v>
      </c>
      <c r="CK25" s="391"/>
      <c r="CL25" s="392"/>
      <c r="CM25" s="390" t="s">
        <v>213</v>
      </c>
      <c r="CN25" s="391"/>
      <c r="CO25" s="392"/>
      <c r="CP25" s="390"/>
      <c r="CQ25" s="391"/>
      <c r="CR25" s="391"/>
      <c r="CS25" s="392"/>
      <c r="CT25" s="390" t="s">
        <v>214</v>
      </c>
      <c r="CU25" s="391"/>
      <c r="CV25" s="391"/>
      <c r="CW25" s="392"/>
      <c r="CX25" s="390" t="s">
        <v>212</v>
      </c>
      <c r="CY25" s="391"/>
      <c r="CZ25" s="392"/>
      <c r="DA25" s="390" t="s">
        <v>213</v>
      </c>
      <c r="DB25" s="391"/>
      <c r="DC25" s="392"/>
      <c r="DD25" s="390" t="s">
        <v>215</v>
      </c>
      <c r="DE25" s="391"/>
      <c r="DF25" s="391"/>
      <c r="DG25" s="392"/>
      <c r="DH25" s="390"/>
      <c r="DI25" s="391"/>
      <c r="DJ25" s="391"/>
      <c r="DK25" s="392"/>
      <c r="DL25" s="390" t="s">
        <v>212</v>
      </c>
      <c r="DM25" s="391"/>
      <c r="DN25" s="392"/>
      <c r="DO25" s="390" t="s">
        <v>213</v>
      </c>
      <c r="DP25" s="391"/>
      <c r="DQ25" s="392"/>
      <c r="DR25" s="390"/>
      <c r="DS25" s="391"/>
      <c r="DT25" s="392"/>
      <c r="DU25" s="390"/>
      <c r="DV25" s="391"/>
      <c r="DW25" s="392"/>
      <c r="DX25" s="390"/>
      <c r="DY25" s="391"/>
      <c r="DZ25" s="391"/>
      <c r="EA25" s="392"/>
      <c r="EB25" s="390"/>
      <c r="EC25" s="391"/>
      <c r="ED25" s="392"/>
    </row>
    <row r="26" spans="1:134" s="9" customFormat="1" ht="10.5">
      <c r="A26" s="396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0"/>
      <c r="T26" s="390"/>
      <c r="U26" s="391"/>
      <c r="V26" s="391"/>
      <c r="W26" s="392"/>
      <c r="X26" s="390"/>
      <c r="Y26" s="391"/>
      <c r="Z26" s="392"/>
      <c r="AA26" s="390"/>
      <c r="AB26" s="391"/>
      <c r="AC26" s="392"/>
      <c r="AD26" s="390"/>
      <c r="AE26" s="391"/>
      <c r="AF26" s="391"/>
      <c r="AG26" s="392"/>
      <c r="AH26" s="390"/>
      <c r="AI26" s="391"/>
      <c r="AJ26" s="392"/>
      <c r="AK26" s="390"/>
      <c r="AL26" s="391"/>
      <c r="AM26" s="391"/>
      <c r="AN26" s="392"/>
      <c r="AO26" s="390"/>
      <c r="AP26" s="391"/>
      <c r="AQ26" s="392"/>
      <c r="AR26" s="390"/>
      <c r="AS26" s="391"/>
      <c r="AT26" s="392"/>
      <c r="AU26" s="390"/>
      <c r="AV26" s="391"/>
      <c r="AW26" s="391"/>
      <c r="AX26" s="392"/>
      <c r="AY26" s="390"/>
      <c r="AZ26" s="391"/>
      <c r="BA26" s="392"/>
      <c r="BB26" s="390"/>
      <c r="BC26" s="391"/>
      <c r="BD26" s="391"/>
      <c r="BE26" s="392"/>
      <c r="BF26" s="390"/>
      <c r="BG26" s="391"/>
      <c r="BH26" s="392"/>
      <c r="BI26" s="390"/>
      <c r="BJ26" s="391"/>
      <c r="BK26" s="392"/>
      <c r="BL26" s="390"/>
      <c r="BM26" s="391"/>
      <c r="BN26" s="391"/>
      <c r="BO26" s="392"/>
      <c r="BP26" s="390"/>
      <c r="BQ26" s="391"/>
      <c r="BR26" s="392"/>
      <c r="BS26" s="390"/>
      <c r="BT26" s="391"/>
      <c r="BU26" s="391"/>
      <c r="BV26" s="392"/>
      <c r="BW26" s="390"/>
      <c r="BX26" s="391"/>
      <c r="BY26" s="392"/>
      <c r="BZ26" s="390"/>
      <c r="CA26" s="391"/>
      <c r="CB26" s="392"/>
      <c r="CC26" s="390"/>
      <c r="CD26" s="391"/>
      <c r="CE26" s="391"/>
      <c r="CF26" s="392"/>
      <c r="CG26" s="390"/>
      <c r="CH26" s="391"/>
      <c r="CI26" s="392"/>
      <c r="CJ26" s="390"/>
      <c r="CK26" s="391"/>
      <c r="CL26" s="392"/>
      <c r="CM26" s="390" t="s">
        <v>216</v>
      </c>
      <c r="CN26" s="391"/>
      <c r="CO26" s="392"/>
      <c r="CP26" s="390"/>
      <c r="CQ26" s="391"/>
      <c r="CR26" s="391"/>
      <c r="CS26" s="392"/>
      <c r="CT26" s="390" t="s">
        <v>217</v>
      </c>
      <c r="CU26" s="391"/>
      <c r="CV26" s="391"/>
      <c r="CW26" s="392"/>
      <c r="CX26" s="390"/>
      <c r="CY26" s="391"/>
      <c r="CZ26" s="392"/>
      <c r="DA26" s="390" t="s">
        <v>216</v>
      </c>
      <c r="DB26" s="391"/>
      <c r="DC26" s="392"/>
      <c r="DD26" s="390" t="s">
        <v>218</v>
      </c>
      <c r="DE26" s="391"/>
      <c r="DF26" s="391"/>
      <c r="DG26" s="392"/>
      <c r="DH26" s="390"/>
      <c r="DI26" s="391"/>
      <c r="DJ26" s="391"/>
      <c r="DK26" s="392"/>
      <c r="DL26" s="390"/>
      <c r="DM26" s="391"/>
      <c r="DN26" s="392"/>
      <c r="DO26" s="390" t="s">
        <v>216</v>
      </c>
      <c r="DP26" s="391"/>
      <c r="DQ26" s="392"/>
      <c r="DR26" s="390"/>
      <c r="DS26" s="391"/>
      <c r="DT26" s="392"/>
      <c r="DU26" s="390"/>
      <c r="DV26" s="391"/>
      <c r="DW26" s="392"/>
      <c r="DX26" s="390"/>
      <c r="DY26" s="391"/>
      <c r="DZ26" s="391"/>
      <c r="EA26" s="392"/>
      <c r="EB26" s="390"/>
      <c r="EC26" s="391"/>
      <c r="ED26" s="392"/>
    </row>
    <row r="27" spans="1:134" s="9" customFormat="1" ht="10.5">
      <c r="A27" s="396"/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0"/>
      <c r="T27" s="390"/>
      <c r="U27" s="391"/>
      <c r="V27" s="391"/>
      <c r="W27" s="392"/>
      <c r="X27" s="390"/>
      <c r="Y27" s="391"/>
      <c r="Z27" s="392"/>
      <c r="AA27" s="390"/>
      <c r="AB27" s="391"/>
      <c r="AC27" s="392"/>
      <c r="AD27" s="390"/>
      <c r="AE27" s="391"/>
      <c r="AF27" s="391"/>
      <c r="AG27" s="392"/>
      <c r="AH27" s="390"/>
      <c r="AI27" s="391"/>
      <c r="AJ27" s="392"/>
      <c r="AK27" s="390"/>
      <c r="AL27" s="391"/>
      <c r="AM27" s="391"/>
      <c r="AN27" s="392"/>
      <c r="AO27" s="390"/>
      <c r="AP27" s="391"/>
      <c r="AQ27" s="392"/>
      <c r="AR27" s="390"/>
      <c r="AS27" s="391"/>
      <c r="AT27" s="392"/>
      <c r="AU27" s="390"/>
      <c r="AV27" s="391"/>
      <c r="AW27" s="391"/>
      <c r="AX27" s="392"/>
      <c r="AY27" s="390"/>
      <c r="AZ27" s="391"/>
      <c r="BA27" s="392"/>
      <c r="BB27" s="390"/>
      <c r="BC27" s="391"/>
      <c r="BD27" s="391"/>
      <c r="BE27" s="392"/>
      <c r="BF27" s="390"/>
      <c r="BG27" s="391"/>
      <c r="BH27" s="392"/>
      <c r="BI27" s="390"/>
      <c r="BJ27" s="391"/>
      <c r="BK27" s="392"/>
      <c r="BL27" s="390"/>
      <c r="BM27" s="391"/>
      <c r="BN27" s="391"/>
      <c r="BO27" s="392"/>
      <c r="BP27" s="390"/>
      <c r="BQ27" s="391"/>
      <c r="BR27" s="392"/>
      <c r="BS27" s="390"/>
      <c r="BT27" s="391"/>
      <c r="BU27" s="391"/>
      <c r="BV27" s="392"/>
      <c r="BW27" s="390"/>
      <c r="BX27" s="391"/>
      <c r="BY27" s="392"/>
      <c r="BZ27" s="390"/>
      <c r="CA27" s="391"/>
      <c r="CB27" s="392"/>
      <c r="CC27" s="390"/>
      <c r="CD27" s="391"/>
      <c r="CE27" s="391"/>
      <c r="CF27" s="392"/>
      <c r="CG27" s="390"/>
      <c r="CH27" s="391"/>
      <c r="CI27" s="392"/>
      <c r="CJ27" s="390"/>
      <c r="CK27" s="391"/>
      <c r="CL27" s="392"/>
      <c r="CM27" s="390" t="s">
        <v>88</v>
      </c>
      <c r="CN27" s="391"/>
      <c r="CO27" s="392"/>
      <c r="CP27" s="390"/>
      <c r="CQ27" s="391"/>
      <c r="CR27" s="391"/>
      <c r="CS27" s="392"/>
      <c r="CT27" s="390"/>
      <c r="CU27" s="391"/>
      <c r="CV27" s="391"/>
      <c r="CW27" s="392"/>
      <c r="CX27" s="390"/>
      <c r="CY27" s="391"/>
      <c r="CZ27" s="392"/>
      <c r="DA27" s="390" t="s">
        <v>88</v>
      </c>
      <c r="DB27" s="391"/>
      <c r="DC27" s="392"/>
      <c r="DD27" s="390" t="s">
        <v>219</v>
      </c>
      <c r="DE27" s="391"/>
      <c r="DF27" s="391"/>
      <c r="DG27" s="392"/>
      <c r="DH27" s="390"/>
      <c r="DI27" s="391"/>
      <c r="DJ27" s="391"/>
      <c r="DK27" s="392"/>
      <c r="DL27" s="390"/>
      <c r="DM27" s="391"/>
      <c r="DN27" s="392"/>
      <c r="DO27" s="390" t="s">
        <v>88</v>
      </c>
      <c r="DP27" s="391"/>
      <c r="DQ27" s="392"/>
      <c r="DR27" s="390"/>
      <c r="DS27" s="391"/>
      <c r="DT27" s="392"/>
      <c r="DU27" s="390"/>
      <c r="DV27" s="391"/>
      <c r="DW27" s="392"/>
      <c r="DX27" s="390"/>
      <c r="DY27" s="391"/>
      <c r="DZ27" s="391"/>
      <c r="EA27" s="392"/>
      <c r="EB27" s="390"/>
      <c r="EC27" s="391"/>
      <c r="ED27" s="392"/>
    </row>
    <row r="28" spans="1:134" s="9" customFormat="1" ht="10.5">
      <c r="A28" s="396"/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0"/>
      <c r="T28" s="390"/>
      <c r="U28" s="391"/>
      <c r="V28" s="391"/>
      <c r="W28" s="392"/>
      <c r="X28" s="390"/>
      <c r="Y28" s="391"/>
      <c r="Z28" s="392"/>
      <c r="AA28" s="390"/>
      <c r="AB28" s="391"/>
      <c r="AC28" s="392"/>
      <c r="AD28" s="390"/>
      <c r="AE28" s="391"/>
      <c r="AF28" s="391"/>
      <c r="AG28" s="392"/>
      <c r="AH28" s="390"/>
      <c r="AI28" s="391"/>
      <c r="AJ28" s="392"/>
      <c r="AK28" s="390"/>
      <c r="AL28" s="391"/>
      <c r="AM28" s="391"/>
      <c r="AN28" s="392"/>
      <c r="AO28" s="390"/>
      <c r="AP28" s="391"/>
      <c r="AQ28" s="392"/>
      <c r="AR28" s="390"/>
      <c r="AS28" s="391"/>
      <c r="AT28" s="392"/>
      <c r="AU28" s="390"/>
      <c r="AV28" s="391"/>
      <c r="AW28" s="391"/>
      <c r="AX28" s="392"/>
      <c r="AY28" s="390"/>
      <c r="AZ28" s="391"/>
      <c r="BA28" s="392"/>
      <c r="BB28" s="390"/>
      <c r="BC28" s="391"/>
      <c r="BD28" s="391"/>
      <c r="BE28" s="392"/>
      <c r="BF28" s="390"/>
      <c r="BG28" s="391"/>
      <c r="BH28" s="392"/>
      <c r="BI28" s="390"/>
      <c r="BJ28" s="391"/>
      <c r="BK28" s="392"/>
      <c r="BL28" s="390"/>
      <c r="BM28" s="391"/>
      <c r="BN28" s="391"/>
      <c r="BO28" s="392"/>
      <c r="BP28" s="390"/>
      <c r="BQ28" s="391"/>
      <c r="BR28" s="392"/>
      <c r="BS28" s="390"/>
      <c r="BT28" s="391"/>
      <c r="BU28" s="391"/>
      <c r="BV28" s="392"/>
      <c r="BW28" s="390"/>
      <c r="BX28" s="391"/>
      <c r="BY28" s="392"/>
      <c r="BZ28" s="390"/>
      <c r="CA28" s="391"/>
      <c r="CB28" s="392"/>
      <c r="CC28" s="390"/>
      <c r="CD28" s="391"/>
      <c r="CE28" s="391"/>
      <c r="CF28" s="392"/>
      <c r="CG28" s="390"/>
      <c r="CH28" s="391"/>
      <c r="CI28" s="392"/>
      <c r="CJ28" s="390"/>
      <c r="CK28" s="391"/>
      <c r="CL28" s="392"/>
      <c r="CM28" s="390"/>
      <c r="CN28" s="391"/>
      <c r="CO28" s="392"/>
      <c r="CP28" s="390"/>
      <c r="CQ28" s="391"/>
      <c r="CR28" s="391"/>
      <c r="CS28" s="392"/>
      <c r="CT28" s="390"/>
      <c r="CU28" s="391"/>
      <c r="CV28" s="391"/>
      <c r="CW28" s="392"/>
      <c r="CX28" s="390"/>
      <c r="CY28" s="391"/>
      <c r="CZ28" s="392"/>
      <c r="DA28" s="390"/>
      <c r="DB28" s="391"/>
      <c r="DC28" s="392"/>
      <c r="DD28" s="390" t="s">
        <v>220</v>
      </c>
      <c r="DE28" s="391"/>
      <c r="DF28" s="391"/>
      <c r="DG28" s="392"/>
      <c r="DH28" s="390"/>
      <c r="DI28" s="391"/>
      <c r="DJ28" s="391"/>
      <c r="DK28" s="392"/>
      <c r="DL28" s="390"/>
      <c r="DM28" s="391"/>
      <c r="DN28" s="392"/>
      <c r="DO28" s="390"/>
      <c r="DP28" s="391"/>
      <c r="DQ28" s="392"/>
      <c r="DR28" s="390"/>
      <c r="DS28" s="391"/>
      <c r="DT28" s="392"/>
      <c r="DU28" s="390"/>
      <c r="DV28" s="391"/>
      <c r="DW28" s="392"/>
      <c r="DX28" s="390"/>
      <c r="DY28" s="391"/>
      <c r="DZ28" s="391"/>
      <c r="EA28" s="392"/>
      <c r="EB28" s="390"/>
      <c r="EC28" s="391"/>
      <c r="ED28" s="392"/>
    </row>
    <row r="29" spans="1:134" s="9" customFormat="1" ht="10.5">
      <c r="A29" s="396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0"/>
      <c r="T29" s="390"/>
      <c r="U29" s="391"/>
      <c r="V29" s="391"/>
      <c r="W29" s="392"/>
      <c r="X29" s="390"/>
      <c r="Y29" s="391"/>
      <c r="Z29" s="392"/>
      <c r="AA29" s="390"/>
      <c r="AB29" s="391"/>
      <c r="AC29" s="392"/>
      <c r="AD29" s="390"/>
      <c r="AE29" s="391"/>
      <c r="AF29" s="391"/>
      <c r="AG29" s="392"/>
      <c r="AH29" s="390"/>
      <c r="AI29" s="391"/>
      <c r="AJ29" s="392"/>
      <c r="AK29" s="390"/>
      <c r="AL29" s="391"/>
      <c r="AM29" s="391"/>
      <c r="AN29" s="392"/>
      <c r="AO29" s="390"/>
      <c r="AP29" s="391"/>
      <c r="AQ29" s="392"/>
      <c r="AR29" s="390"/>
      <c r="AS29" s="391"/>
      <c r="AT29" s="392"/>
      <c r="AU29" s="390"/>
      <c r="AV29" s="391"/>
      <c r="AW29" s="391"/>
      <c r="AX29" s="392"/>
      <c r="AY29" s="390"/>
      <c r="AZ29" s="391"/>
      <c r="BA29" s="392"/>
      <c r="BB29" s="390"/>
      <c r="BC29" s="391"/>
      <c r="BD29" s="391"/>
      <c r="BE29" s="392"/>
      <c r="BF29" s="390"/>
      <c r="BG29" s="391"/>
      <c r="BH29" s="392"/>
      <c r="BI29" s="390"/>
      <c r="BJ29" s="391"/>
      <c r="BK29" s="392"/>
      <c r="BL29" s="390"/>
      <c r="BM29" s="391"/>
      <c r="BN29" s="391"/>
      <c r="BO29" s="392"/>
      <c r="BP29" s="390"/>
      <c r="BQ29" s="391"/>
      <c r="BR29" s="392"/>
      <c r="BS29" s="390"/>
      <c r="BT29" s="391"/>
      <c r="BU29" s="391"/>
      <c r="BV29" s="392"/>
      <c r="BW29" s="390"/>
      <c r="BX29" s="391"/>
      <c r="BY29" s="392"/>
      <c r="BZ29" s="390"/>
      <c r="CA29" s="391"/>
      <c r="CB29" s="392"/>
      <c r="CC29" s="390"/>
      <c r="CD29" s="391"/>
      <c r="CE29" s="391"/>
      <c r="CF29" s="392"/>
      <c r="CG29" s="390"/>
      <c r="CH29" s="391"/>
      <c r="CI29" s="392"/>
      <c r="CJ29" s="390"/>
      <c r="CK29" s="391"/>
      <c r="CL29" s="392"/>
      <c r="CM29" s="390"/>
      <c r="CN29" s="391"/>
      <c r="CO29" s="392"/>
      <c r="CP29" s="390"/>
      <c r="CQ29" s="391"/>
      <c r="CR29" s="391"/>
      <c r="CS29" s="392"/>
      <c r="CT29" s="390"/>
      <c r="CU29" s="391"/>
      <c r="CV29" s="391"/>
      <c r="CW29" s="392"/>
      <c r="CX29" s="390"/>
      <c r="CY29" s="391"/>
      <c r="CZ29" s="392"/>
      <c r="DA29" s="390"/>
      <c r="DB29" s="391"/>
      <c r="DC29" s="392"/>
      <c r="DD29" s="390" t="s">
        <v>221</v>
      </c>
      <c r="DE29" s="391"/>
      <c r="DF29" s="391"/>
      <c r="DG29" s="392"/>
      <c r="DH29" s="390"/>
      <c r="DI29" s="391"/>
      <c r="DJ29" s="391"/>
      <c r="DK29" s="392"/>
      <c r="DL29" s="390"/>
      <c r="DM29" s="391"/>
      <c r="DN29" s="392"/>
      <c r="DO29" s="390"/>
      <c r="DP29" s="391"/>
      <c r="DQ29" s="392"/>
      <c r="DR29" s="390"/>
      <c r="DS29" s="391"/>
      <c r="DT29" s="392"/>
      <c r="DU29" s="390"/>
      <c r="DV29" s="391"/>
      <c r="DW29" s="392"/>
      <c r="DX29" s="390"/>
      <c r="DY29" s="391"/>
      <c r="DZ29" s="391"/>
      <c r="EA29" s="392"/>
      <c r="EB29" s="390"/>
      <c r="EC29" s="391"/>
      <c r="ED29" s="392"/>
    </row>
    <row r="30" spans="1:134" s="9" customFormat="1" ht="11.25">
      <c r="A30" s="394"/>
      <c r="B30" s="394"/>
      <c r="C30" s="394"/>
      <c r="D30" s="395" t="s">
        <v>44</v>
      </c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05">
        <f>SUM(X30:AJ30)</f>
        <v>3.7559999999999998</v>
      </c>
      <c r="U30" s="305"/>
      <c r="V30" s="305"/>
      <c r="W30" s="305"/>
      <c r="X30" s="305">
        <f>X31+X47</f>
        <v>0</v>
      </c>
      <c r="Y30" s="305"/>
      <c r="Z30" s="305"/>
      <c r="AA30" s="305">
        <f>AA31+AA47</f>
        <v>3.7559999999999998</v>
      </c>
      <c r="AB30" s="305"/>
      <c r="AC30" s="305"/>
      <c r="AD30" s="305">
        <f>AD31+AD47</f>
        <v>0</v>
      </c>
      <c r="AE30" s="305"/>
      <c r="AF30" s="305"/>
      <c r="AG30" s="305"/>
      <c r="AH30" s="305">
        <f>AH31+AH47</f>
        <v>0</v>
      </c>
      <c r="AI30" s="305"/>
      <c r="AJ30" s="305"/>
      <c r="AK30" s="388">
        <f>AK31+AK47</f>
        <v>3.7559999999999998</v>
      </c>
      <c r="AL30" s="388"/>
      <c r="AM30" s="388"/>
      <c r="AN30" s="388"/>
      <c r="AO30" s="305">
        <f>AO31+AO47</f>
        <v>0</v>
      </c>
      <c r="AP30" s="305"/>
      <c r="AQ30" s="305"/>
      <c r="AR30" s="388">
        <f>AR31+AR47</f>
        <v>3.7559999999999998</v>
      </c>
      <c r="AS30" s="388"/>
      <c r="AT30" s="388"/>
      <c r="AU30" s="305">
        <f>AU31+AU47</f>
        <v>0</v>
      </c>
      <c r="AV30" s="305"/>
      <c r="AW30" s="305"/>
      <c r="AX30" s="305"/>
      <c r="AY30" s="264"/>
      <c r="AZ30" s="264"/>
      <c r="BA30" s="264"/>
      <c r="BB30" s="388">
        <f>BB31</f>
        <v>0</v>
      </c>
      <c r="BC30" s="388"/>
      <c r="BD30" s="388"/>
      <c r="BE30" s="388"/>
      <c r="BF30" s="388"/>
      <c r="BG30" s="388"/>
      <c r="BH30" s="388"/>
      <c r="BI30" s="388">
        <f>BI31</f>
        <v>0</v>
      </c>
      <c r="BJ30" s="388"/>
      <c r="BK30" s="388"/>
      <c r="BL30" s="388">
        <f>BL31</f>
        <v>0</v>
      </c>
      <c r="BM30" s="388"/>
      <c r="BN30" s="388"/>
      <c r="BO30" s="388"/>
      <c r="BP30" s="264"/>
      <c r="BQ30" s="264"/>
      <c r="BR30" s="264"/>
      <c r="BS30" s="364">
        <f>BS31+BS47</f>
        <v>3.7559999999999998</v>
      </c>
      <c r="BT30" s="365"/>
      <c r="BU30" s="365"/>
      <c r="BV30" s="366"/>
      <c r="BW30" s="305">
        <f>BW31+BW47</f>
        <v>0</v>
      </c>
      <c r="BX30" s="305"/>
      <c r="BY30" s="305"/>
      <c r="BZ30" s="305">
        <f>BZ31+BZ47</f>
        <v>3.7559999999999998</v>
      </c>
      <c r="CA30" s="305"/>
      <c r="CB30" s="305"/>
      <c r="CC30" s="305">
        <f>CC31+CC47</f>
        <v>0</v>
      </c>
      <c r="CD30" s="305"/>
      <c r="CE30" s="305"/>
      <c r="CF30" s="305"/>
      <c r="CG30" s="389"/>
      <c r="CH30" s="389"/>
      <c r="CI30" s="389"/>
      <c r="CJ30" s="389"/>
      <c r="CK30" s="389"/>
      <c r="CL30" s="389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/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/>
      <c r="DN30" s="387"/>
      <c r="DO30" s="387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387"/>
      <c r="EB30" s="387"/>
      <c r="EC30" s="387"/>
      <c r="ED30" s="387"/>
    </row>
    <row r="31" spans="1:134" s="35" customFormat="1" ht="10.5">
      <c r="A31" s="393" t="s">
        <v>114</v>
      </c>
      <c r="B31" s="393"/>
      <c r="C31" s="393"/>
      <c r="D31" s="279" t="s">
        <v>45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305">
        <f>T33+T40+T42+T44</f>
        <v>3.7559999999999998</v>
      </c>
      <c r="U31" s="305"/>
      <c r="V31" s="305"/>
      <c r="W31" s="305"/>
      <c r="X31" s="305"/>
      <c r="Y31" s="305"/>
      <c r="Z31" s="305"/>
      <c r="AA31" s="305">
        <f>AA33+AA40+AA42+AA44</f>
        <v>3.7559999999999998</v>
      </c>
      <c r="AB31" s="305"/>
      <c r="AC31" s="305"/>
      <c r="AD31" s="305"/>
      <c r="AE31" s="305"/>
      <c r="AF31" s="305"/>
      <c r="AG31" s="305"/>
      <c r="AH31" s="305"/>
      <c r="AI31" s="305"/>
      <c r="AJ31" s="305"/>
      <c r="AK31" s="388">
        <f>AK33+AK40+AK42+AK44</f>
        <v>3.7559999999999998</v>
      </c>
      <c r="AL31" s="388"/>
      <c r="AM31" s="388"/>
      <c r="AN31" s="388"/>
      <c r="AO31" s="384"/>
      <c r="AP31" s="384"/>
      <c r="AQ31" s="384"/>
      <c r="AR31" s="388">
        <f>AR33+AR40+AR42+AR44</f>
        <v>3.7559999999999998</v>
      </c>
      <c r="AS31" s="388"/>
      <c r="AT31" s="388"/>
      <c r="AU31" s="388">
        <f>AU33+AU40+AU42+AU44</f>
        <v>0</v>
      </c>
      <c r="AV31" s="388"/>
      <c r="AW31" s="388"/>
      <c r="AX31" s="388"/>
      <c r="AY31" s="386"/>
      <c r="AZ31" s="386"/>
      <c r="BA31" s="386"/>
      <c r="BB31" s="386">
        <f>BB33</f>
        <v>0</v>
      </c>
      <c r="BC31" s="386"/>
      <c r="BD31" s="386"/>
      <c r="BE31" s="386"/>
      <c r="BF31" s="386"/>
      <c r="BG31" s="386"/>
      <c r="BH31" s="386"/>
      <c r="BI31" s="386">
        <f>BI33</f>
        <v>0</v>
      </c>
      <c r="BJ31" s="386"/>
      <c r="BK31" s="386"/>
      <c r="BL31" s="386">
        <f>BL33</f>
        <v>0</v>
      </c>
      <c r="BM31" s="386"/>
      <c r="BN31" s="386"/>
      <c r="BO31" s="386"/>
      <c r="BP31" s="386"/>
      <c r="BQ31" s="386"/>
      <c r="BR31" s="386"/>
      <c r="BS31" s="305">
        <f>BS33+BS40+BS42+BS44</f>
        <v>3.7559999999999998</v>
      </c>
      <c r="BT31" s="305"/>
      <c r="BU31" s="305"/>
      <c r="BV31" s="305"/>
      <c r="BW31" s="384"/>
      <c r="BX31" s="384"/>
      <c r="BY31" s="384"/>
      <c r="BZ31" s="305">
        <f>BZ33+BZ40+BZ42+BZ44</f>
        <v>3.7559999999999998</v>
      </c>
      <c r="CA31" s="305"/>
      <c r="CB31" s="305"/>
      <c r="CC31" s="305">
        <f>CC33+CC40+CC42+CC44</f>
        <v>0</v>
      </c>
      <c r="CD31" s="305"/>
      <c r="CE31" s="305"/>
      <c r="CF31" s="305"/>
      <c r="CG31" s="384"/>
      <c r="CH31" s="384"/>
      <c r="CI31" s="384"/>
      <c r="CJ31" s="385"/>
      <c r="CK31" s="385"/>
      <c r="CL31" s="385"/>
      <c r="CM31" s="382"/>
      <c r="CN31" s="382"/>
      <c r="CO31" s="382"/>
      <c r="CP31" s="383"/>
      <c r="CQ31" s="383"/>
      <c r="CR31" s="383"/>
      <c r="CS31" s="383"/>
      <c r="CT31" s="383"/>
      <c r="CU31" s="383"/>
      <c r="CV31" s="383"/>
      <c r="CW31" s="383"/>
      <c r="CX31" s="382"/>
      <c r="CY31" s="382"/>
      <c r="CZ31" s="382"/>
      <c r="DA31" s="382"/>
      <c r="DB31" s="382"/>
      <c r="DC31" s="382"/>
      <c r="DD31" s="383"/>
      <c r="DE31" s="383"/>
      <c r="DF31" s="383"/>
      <c r="DG31" s="383"/>
      <c r="DH31" s="383"/>
      <c r="DI31" s="383"/>
      <c r="DJ31" s="383"/>
      <c r="DK31" s="383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3"/>
      <c r="DY31" s="383"/>
      <c r="DZ31" s="383"/>
      <c r="EA31" s="383"/>
      <c r="EB31" s="382"/>
      <c r="EC31" s="382"/>
      <c r="ED31" s="382"/>
    </row>
    <row r="32" spans="1:134" s="35" customFormat="1" ht="10.5">
      <c r="A32" s="393"/>
      <c r="B32" s="393"/>
      <c r="C32" s="393"/>
      <c r="D32" s="279" t="s">
        <v>46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88"/>
      <c r="AL32" s="388"/>
      <c r="AM32" s="388"/>
      <c r="AN32" s="388"/>
      <c r="AO32" s="384"/>
      <c r="AP32" s="384"/>
      <c r="AQ32" s="384"/>
      <c r="AR32" s="388"/>
      <c r="AS32" s="388"/>
      <c r="AT32" s="388"/>
      <c r="AU32" s="388"/>
      <c r="AV32" s="388"/>
      <c r="AW32" s="388"/>
      <c r="AX32" s="388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05"/>
      <c r="BT32" s="305"/>
      <c r="BU32" s="305"/>
      <c r="BV32" s="305"/>
      <c r="BW32" s="384"/>
      <c r="BX32" s="384"/>
      <c r="BY32" s="384"/>
      <c r="BZ32" s="305"/>
      <c r="CA32" s="305"/>
      <c r="CB32" s="305"/>
      <c r="CC32" s="305"/>
      <c r="CD32" s="305"/>
      <c r="CE32" s="305"/>
      <c r="CF32" s="305"/>
      <c r="CG32" s="384"/>
      <c r="CH32" s="384"/>
      <c r="CI32" s="384"/>
      <c r="CJ32" s="385"/>
      <c r="CK32" s="385"/>
      <c r="CL32" s="385"/>
      <c r="CM32" s="382"/>
      <c r="CN32" s="382"/>
      <c r="CO32" s="382"/>
      <c r="CP32" s="383"/>
      <c r="CQ32" s="383"/>
      <c r="CR32" s="383"/>
      <c r="CS32" s="383"/>
      <c r="CT32" s="383"/>
      <c r="CU32" s="383"/>
      <c r="CV32" s="383"/>
      <c r="CW32" s="383"/>
      <c r="CX32" s="382"/>
      <c r="CY32" s="382"/>
      <c r="CZ32" s="382"/>
      <c r="DA32" s="382"/>
      <c r="DB32" s="382"/>
      <c r="DC32" s="382"/>
      <c r="DD32" s="383"/>
      <c r="DE32" s="383"/>
      <c r="DF32" s="383"/>
      <c r="DG32" s="383"/>
      <c r="DH32" s="383"/>
      <c r="DI32" s="383"/>
      <c r="DJ32" s="383"/>
      <c r="DK32" s="383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3"/>
      <c r="DY32" s="383"/>
      <c r="DZ32" s="383"/>
      <c r="EA32" s="383"/>
      <c r="EB32" s="382"/>
      <c r="EC32" s="382"/>
      <c r="ED32" s="382"/>
    </row>
    <row r="33" spans="1:134" s="35" customFormat="1" ht="10.5">
      <c r="A33" s="250" t="s">
        <v>12</v>
      </c>
      <c r="B33" s="251"/>
      <c r="C33" s="252"/>
      <c r="D33" s="256" t="s">
        <v>47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93">
        <f>SUM(X33:AJ34)</f>
        <v>3.7559999999999998</v>
      </c>
      <c r="U33" s="294"/>
      <c r="V33" s="294"/>
      <c r="W33" s="295"/>
      <c r="X33" s="293"/>
      <c r="Y33" s="294"/>
      <c r="Z33" s="295"/>
      <c r="AA33" s="293">
        <f>SUM(AA35:AC39)</f>
        <v>3.7559999999999998</v>
      </c>
      <c r="AB33" s="294"/>
      <c r="AC33" s="295"/>
      <c r="AD33" s="293"/>
      <c r="AE33" s="294"/>
      <c r="AF33" s="294"/>
      <c r="AG33" s="295"/>
      <c r="AH33" s="293"/>
      <c r="AI33" s="294"/>
      <c r="AJ33" s="295"/>
      <c r="AK33" s="376">
        <f>SUM(AO33:BA34)</f>
        <v>3.7559999999999998</v>
      </c>
      <c r="AL33" s="377"/>
      <c r="AM33" s="377"/>
      <c r="AN33" s="378"/>
      <c r="AO33" s="287"/>
      <c r="AP33" s="288"/>
      <c r="AQ33" s="289"/>
      <c r="AR33" s="376">
        <f>SUM(AR35:AT39)</f>
        <v>3.7559999999999998</v>
      </c>
      <c r="AS33" s="377"/>
      <c r="AT33" s="378"/>
      <c r="AU33" s="376">
        <f>SUM(AU35:AX39)</f>
        <v>0</v>
      </c>
      <c r="AV33" s="377"/>
      <c r="AW33" s="377"/>
      <c r="AX33" s="378"/>
      <c r="AY33" s="370"/>
      <c r="AZ33" s="371"/>
      <c r="BA33" s="372"/>
      <c r="BB33" s="370">
        <f>SUM(BF33:BR34)</f>
        <v>0</v>
      </c>
      <c r="BC33" s="371"/>
      <c r="BD33" s="371"/>
      <c r="BE33" s="372"/>
      <c r="BF33" s="370"/>
      <c r="BG33" s="371"/>
      <c r="BH33" s="372"/>
      <c r="BI33" s="370">
        <f>SUM(BI35:BK39)</f>
        <v>0</v>
      </c>
      <c r="BJ33" s="371"/>
      <c r="BK33" s="372"/>
      <c r="BL33" s="370">
        <f>SUM(BL35:BO39)</f>
        <v>0</v>
      </c>
      <c r="BM33" s="371"/>
      <c r="BN33" s="371"/>
      <c r="BO33" s="372"/>
      <c r="BP33" s="370"/>
      <c r="BQ33" s="371"/>
      <c r="BR33" s="372"/>
      <c r="BS33" s="293">
        <f>SUM(BW33:CI34)</f>
        <v>3.7559999999999998</v>
      </c>
      <c r="BT33" s="294"/>
      <c r="BU33" s="294"/>
      <c r="BV33" s="295"/>
      <c r="BW33" s="287"/>
      <c r="BX33" s="288"/>
      <c r="BY33" s="289"/>
      <c r="BZ33" s="293">
        <f>SUM(BZ35:CB39)</f>
        <v>3.7559999999999998</v>
      </c>
      <c r="CA33" s="294"/>
      <c r="CB33" s="295"/>
      <c r="CC33" s="293">
        <f>SUM(CC35:CF39)</f>
        <v>0</v>
      </c>
      <c r="CD33" s="294"/>
      <c r="CE33" s="294"/>
      <c r="CF33" s="295"/>
      <c r="CG33" s="287"/>
      <c r="CH33" s="288"/>
      <c r="CI33" s="289"/>
      <c r="CJ33" s="281"/>
      <c r="CK33" s="282"/>
      <c r="CL33" s="283"/>
      <c r="CM33" s="236"/>
      <c r="CN33" s="237"/>
      <c r="CO33" s="238"/>
      <c r="CP33" s="243"/>
      <c r="CQ33" s="244"/>
      <c r="CR33" s="244"/>
      <c r="CS33" s="245"/>
      <c r="CT33" s="243"/>
      <c r="CU33" s="244"/>
      <c r="CV33" s="244"/>
      <c r="CW33" s="245"/>
      <c r="CX33" s="236"/>
      <c r="CY33" s="237"/>
      <c r="CZ33" s="238"/>
      <c r="DA33" s="236"/>
      <c r="DB33" s="237"/>
      <c r="DC33" s="238"/>
      <c r="DD33" s="243"/>
      <c r="DE33" s="244"/>
      <c r="DF33" s="244"/>
      <c r="DG33" s="245"/>
      <c r="DH33" s="243"/>
      <c r="DI33" s="244"/>
      <c r="DJ33" s="244"/>
      <c r="DK33" s="245"/>
      <c r="DL33" s="236"/>
      <c r="DM33" s="237"/>
      <c r="DN33" s="238"/>
      <c r="DO33" s="236"/>
      <c r="DP33" s="237"/>
      <c r="DQ33" s="238"/>
      <c r="DR33" s="236"/>
      <c r="DS33" s="237"/>
      <c r="DT33" s="238"/>
      <c r="DU33" s="236"/>
      <c r="DV33" s="237"/>
      <c r="DW33" s="238"/>
      <c r="DX33" s="243"/>
      <c r="DY33" s="244"/>
      <c r="DZ33" s="244"/>
      <c r="EA33" s="245"/>
      <c r="EB33" s="236"/>
      <c r="EC33" s="237"/>
      <c r="ED33" s="238"/>
    </row>
    <row r="34" spans="1:134" s="35" customFormat="1" ht="10.5">
      <c r="A34" s="253"/>
      <c r="B34" s="254"/>
      <c r="C34" s="255"/>
      <c r="D34" s="242" t="s">
        <v>48</v>
      </c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96"/>
      <c r="U34" s="297"/>
      <c r="V34" s="297"/>
      <c r="W34" s="298"/>
      <c r="X34" s="296"/>
      <c r="Y34" s="297"/>
      <c r="Z34" s="298"/>
      <c r="AA34" s="296"/>
      <c r="AB34" s="297"/>
      <c r="AC34" s="298"/>
      <c r="AD34" s="296"/>
      <c r="AE34" s="297"/>
      <c r="AF34" s="297"/>
      <c r="AG34" s="298"/>
      <c r="AH34" s="296"/>
      <c r="AI34" s="297"/>
      <c r="AJ34" s="298"/>
      <c r="AK34" s="379"/>
      <c r="AL34" s="380"/>
      <c r="AM34" s="380"/>
      <c r="AN34" s="381"/>
      <c r="AO34" s="290"/>
      <c r="AP34" s="291"/>
      <c r="AQ34" s="292"/>
      <c r="AR34" s="379"/>
      <c r="AS34" s="380"/>
      <c r="AT34" s="381"/>
      <c r="AU34" s="379"/>
      <c r="AV34" s="380"/>
      <c r="AW34" s="380"/>
      <c r="AX34" s="381"/>
      <c r="AY34" s="373"/>
      <c r="AZ34" s="374"/>
      <c r="BA34" s="375"/>
      <c r="BB34" s="373"/>
      <c r="BC34" s="374"/>
      <c r="BD34" s="374"/>
      <c r="BE34" s="375"/>
      <c r="BF34" s="373"/>
      <c r="BG34" s="374"/>
      <c r="BH34" s="375"/>
      <c r="BI34" s="373"/>
      <c r="BJ34" s="374"/>
      <c r="BK34" s="375"/>
      <c r="BL34" s="373"/>
      <c r="BM34" s="374"/>
      <c r="BN34" s="374"/>
      <c r="BO34" s="375"/>
      <c r="BP34" s="373"/>
      <c r="BQ34" s="374"/>
      <c r="BR34" s="375"/>
      <c r="BS34" s="296"/>
      <c r="BT34" s="297"/>
      <c r="BU34" s="297"/>
      <c r="BV34" s="298"/>
      <c r="BW34" s="290"/>
      <c r="BX34" s="291"/>
      <c r="BY34" s="292"/>
      <c r="BZ34" s="296"/>
      <c r="CA34" s="297"/>
      <c r="CB34" s="298"/>
      <c r="CC34" s="296"/>
      <c r="CD34" s="297"/>
      <c r="CE34" s="297"/>
      <c r="CF34" s="298"/>
      <c r="CG34" s="290"/>
      <c r="CH34" s="291"/>
      <c r="CI34" s="292"/>
      <c r="CJ34" s="284"/>
      <c r="CK34" s="285"/>
      <c r="CL34" s="286"/>
      <c r="CM34" s="239"/>
      <c r="CN34" s="240"/>
      <c r="CO34" s="241"/>
      <c r="CP34" s="246"/>
      <c r="CQ34" s="247"/>
      <c r="CR34" s="247"/>
      <c r="CS34" s="248"/>
      <c r="CT34" s="246"/>
      <c r="CU34" s="247"/>
      <c r="CV34" s="247"/>
      <c r="CW34" s="248"/>
      <c r="CX34" s="239"/>
      <c r="CY34" s="240"/>
      <c r="CZ34" s="241"/>
      <c r="DA34" s="239"/>
      <c r="DB34" s="240"/>
      <c r="DC34" s="241"/>
      <c r="DD34" s="246"/>
      <c r="DE34" s="247"/>
      <c r="DF34" s="247"/>
      <c r="DG34" s="248"/>
      <c r="DH34" s="246"/>
      <c r="DI34" s="247"/>
      <c r="DJ34" s="247"/>
      <c r="DK34" s="248"/>
      <c r="DL34" s="239"/>
      <c r="DM34" s="240"/>
      <c r="DN34" s="241"/>
      <c r="DO34" s="239"/>
      <c r="DP34" s="240"/>
      <c r="DQ34" s="241"/>
      <c r="DR34" s="239"/>
      <c r="DS34" s="240"/>
      <c r="DT34" s="241"/>
      <c r="DU34" s="239"/>
      <c r="DV34" s="240"/>
      <c r="DW34" s="241"/>
      <c r="DX34" s="246"/>
      <c r="DY34" s="247"/>
      <c r="DZ34" s="247"/>
      <c r="EA34" s="248"/>
      <c r="EB34" s="239"/>
      <c r="EC34" s="240"/>
      <c r="ED34" s="241"/>
    </row>
    <row r="35" spans="1:134" s="35" customFormat="1" ht="23.25" customHeight="1">
      <c r="A35" s="352" t="s">
        <v>49</v>
      </c>
      <c r="B35" s="353"/>
      <c r="C35" s="354"/>
      <c r="D35" s="187" t="str">
        <f>'7.1'!D32:V32</f>
        <v>Реконструкция ВЛ-10 кВ Ф8108 пс.Кундашлы</v>
      </c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7"/>
      <c r="T35" s="349">
        <f>X35+AA35+AD35+AH35</f>
        <v>3.7559999999999998</v>
      </c>
      <c r="U35" s="350"/>
      <c r="V35" s="350"/>
      <c r="W35" s="351"/>
      <c r="X35" s="349"/>
      <c r="Y35" s="350"/>
      <c r="Z35" s="351"/>
      <c r="AA35" s="648">
        <v>3.7559999999999998</v>
      </c>
      <c r="AB35" s="649"/>
      <c r="AC35" s="650"/>
      <c r="AD35" s="367"/>
      <c r="AE35" s="368"/>
      <c r="AF35" s="368"/>
      <c r="AG35" s="369"/>
      <c r="AH35" s="364"/>
      <c r="AI35" s="365"/>
      <c r="AJ35" s="366"/>
      <c r="AK35" s="343">
        <f>AO35+AR35+AU35+AY35</f>
        <v>3.7559999999999998</v>
      </c>
      <c r="AL35" s="344"/>
      <c r="AM35" s="344"/>
      <c r="AN35" s="345"/>
      <c r="AO35" s="349"/>
      <c r="AP35" s="350"/>
      <c r="AQ35" s="351"/>
      <c r="AR35" s="343">
        <f>AA35</f>
        <v>3.7559999999999998</v>
      </c>
      <c r="AS35" s="344"/>
      <c r="AT35" s="345"/>
      <c r="AU35" s="349"/>
      <c r="AV35" s="350"/>
      <c r="AW35" s="350"/>
      <c r="AX35" s="351"/>
      <c r="AY35" s="346"/>
      <c r="AZ35" s="347"/>
      <c r="BA35" s="348"/>
      <c r="BB35" s="343">
        <f>BF35+BI35+BL35+BP35</f>
        <v>0</v>
      </c>
      <c r="BC35" s="344"/>
      <c r="BD35" s="344"/>
      <c r="BE35" s="345"/>
      <c r="BF35" s="343"/>
      <c r="BG35" s="344"/>
      <c r="BH35" s="345"/>
      <c r="BI35" s="343"/>
      <c r="BJ35" s="344"/>
      <c r="BK35" s="345"/>
      <c r="BL35" s="343"/>
      <c r="BM35" s="344"/>
      <c r="BN35" s="344"/>
      <c r="BO35" s="345"/>
      <c r="BP35" s="346"/>
      <c r="BQ35" s="347"/>
      <c r="BR35" s="348"/>
      <c r="BS35" s="349">
        <f>SUM(BW35:CI35)</f>
        <v>3.7559999999999998</v>
      </c>
      <c r="BT35" s="350"/>
      <c r="BU35" s="350"/>
      <c r="BV35" s="351"/>
      <c r="BW35" s="364"/>
      <c r="BX35" s="365"/>
      <c r="BY35" s="366"/>
      <c r="BZ35" s="349">
        <f>AR35</f>
        <v>3.7559999999999998</v>
      </c>
      <c r="CA35" s="350"/>
      <c r="CB35" s="351"/>
      <c r="CC35" s="349"/>
      <c r="CD35" s="350"/>
      <c r="CE35" s="350"/>
      <c r="CF35" s="351"/>
      <c r="CG35" s="364"/>
      <c r="CH35" s="365"/>
      <c r="CI35" s="366"/>
      <c r="CJ35" s="364"/>
      <c r="CK35" s="365"/>
      <c r="CL35" s="366"/>
      <c r="CM35" s="340"/>
      <c r="CN35" s="341"/>
      <c r="CO35" s="342"/>
      <c r="CP35" s="340"/>
      <c r="CQ35" s="341"/>
      <c r="CR35" s="341"/>
      <c r="CS35" s="342"/>
      <c r="CT35" s="340"/>
      <c r="CU35" s="341"/>
      <c r="CV35" s="341"/>
      <c r="CW35" s="342"/>
      <c r="CX35" s="361"/>
      <c r="CY35" s="362"/>
      <c r="CZ35" s="363"/>
      <c r="DA35" s="361"/>
      <c r="DB35" s="362"/>
      <c r="DC35" s="363"/>
      <c r="DD35" s="340"/>
      <c r="DE35" s="341"/>
      <c r="DF35" s="341"/>
      <c r="DG35" s="342"/>
      <c r="DH35" s="340"/>
      <c r="DI35" s="341"/>
      <c r="DJ35" s="341"/>
      <c r="DK35" s="342"/>
      <c r="DL35" s="352" t="s">
        <v>341</v>
      </c>
      <c r="DM35" s="353"/>
      <c r="DN35" s="354"/>
      <c r="DO35" s="352" t="s">
        <v>222</v>
      </c>
      <c r="DP35" s="353"/>
      <c r="DQ35" s="354"/>
      <c r="DR35" s="352" t="s">
        <v>223</v>
      </c>
      <c r="DS35" s="353"/>
      <c r="DT35" s="354"/>
      <c r="DU35" s="355" t="s">
        <v>224</v>
      </c>
      <c r="DV35" s="356"/>
      <c r="DW35" s="357"/>
      <c r="DX35" s="358">
        <v>4.8</v>
      </c>
      <c r="DY35" s="359"/>
      <c r="DZ35" s="359"/>
      <c r="EA35" s="360"/>
      <c r="EB35" s="361"/>
      <c r="EC35" s="362"/>
      <c r="ED35" s="363"/>
    </row>
    <row r="36" spans="1:134" s="35" customFormat="1" ht="23.25" customHeight="1">
      <c r="A36" s="352" t="s">
        <v>50</v>
      </c>
      <c r="B36" s="353"/>
      <c r="C36" s="354"/>
      <c r="D36" s="187" t="str">
        <f>'7.1'!D33:V33</f>
        <v>Реконструкция ВЛ-0,4 кВ с.Богданово</v>
      </c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7"/>
      <c r="T36" s="349">
        <f t="shared" ref="T36:T39" si="0">X36+AA36+AD36+AH36</f>
        <v>0</v>
      </c>
      <c r="U36" s="350"/>
      <c r="V36" s="350"/>
      <c r="W36" s="351"/>
      <c r="X36" s="349"/>
      <c r="Y36" s="350"/>
      <c r="Z36" s="351"/>
      <c r="AA36" s="648">
        <v>0</v>
      </c>
      <c r="AB36" s="649"/>
      <c r="AC36" s="650"/>
      <c r="AD36" s="367"/>
      <c r="AE36" s="368"/>
      <c r="AF36" s="368"/>
      <c r="AG36" s="369"/>
      <c r="AH36" s="364"/>
      <c r="AI36" s="365"/>
      <c r="AJ36" s="366"/>
      <c r="AK36" s="343">
        <f t="shared" ref="AK36:AK39" si="1">AO36+AR36+AU36+AY36</f>
        <v>0</v>
      </c>
      <c r="AL36" s="344"/>
      <c r="AM36" s="344"/>
      <c r="AN36" s="345"/>
      <c r="AO36" s="349"/>
      <c r="AP36" s="350"/>
      <c r="AQ36" s="351"/>
      <c r="AR36" s="343"/>
      <c r="AS36" s="344"/>
      <c r="AT36" s="345"/>
      <c r="AU36" s="349"/>
      <c r="AV36" s="350"/>
      <c r="AW36" s="350"/>
      <c r="AX36" s="351"/>
      <c r="AY36" s="346"/>
      <c r="AZ36" s="347"/>
      <c r="BA36" s="348"/>
      <c r="BB36" s="343">
        <f t="shared" ref="BB36:BB39" si="2">BF36+BI36+BL36+BP36</f>
        <v>0</v>
      </c>
      <c r="BC36" s="344"/>
      <c r="BD36" s="344"/>
      <c r="BE36" s="345"/>
      <c r="BF36" s="343"/>
      <c r="BG36" s="344"/>
      <c r="BH36" s="345"/>
      <c r="BI36" s="343"/>
      <c r="BJ36" s="344"/>
      <c r="BK36" s="345"/>
      <c r="BL36" s="343"/>
      <c r="BM36" s="344"/>
      <c r="BN36" s="344"/>
      <c r="BO36" s="345"/>
      <c r="BP36" s="346"/>
      <c r="BQ36" s="347"/>
      <c r="BR36" s="348"/>
      <c r="BS36" s="349">
        <f t="shared" ref="BS36:BS39" si="3">SUM(BW36:CI36)</f>
        <v>0</v>
      </c>
      <c r="BT36" s="350"/>
      <c r="BU36" s="350"/>
      <c r="BV36" s="351"/>
      <c r="BW36" s="364"/>
      <c r="BX36" s="365"/>
      <c r="BY36" s="366"/>
      <c r="BZ36" s="349"/>
      <c r="CA36" s="350"/>
      <c r="CB36" s="351"/>
      <c r="CC36" s="349"/>
      <c r="CD36" s="350"/>
      <c r="CE36" s="350"/>
      <c r="CF36" s="351"/>
      <c r="CG36" s="364"/>
      <c r="CH36" s="365"/>
      <c r="CI36" s="366"/>
      <c r="CJ36" s="364"/>
      <c r="CK36" s="365"/>
      <c r="CL36" s="366"/>
      <c r="CM36" s="340"/>
      <c r="CN36" s="341"/>
      <c r="CO36" s="342"/>
      <c r="CP36" s="340"/>
      <c r="CQ36" s="341"/>
      <c r="CR36" s="341"/>
      <c r="CS36" s="342"/>
      <c r="CT36" s="340"/>
      <c r="CU36" s="341"/>
      <c r="CV36" s="341"/>
      <c r="CW36" s="342"/>
      <c r="CX36" s="361"/>
      <c r="CY36" s="362"/>
      <c r="CZ36" s="363"/>
      <c r="DA36" s="361"/>
      <c r="DB36" s="362"/>
      <c r="DC36" s="363"/>
      <c r="DD36" s="340"/>
      <c r="DE36" s="341"/>
      <c r="DF36" s="341"/>
      <c r="DG36" s="342"/>
      <c r="DH36" s="340"/>
      <c r="DI36" s="341"/>
      <c r="DJ36" s="341"/>
      <c r="DK36" s="342"/>
      <c r="DL36" s="651" t="s">
        <v>341</v>
      </c>
      <c r="DM36" s="651"/>
      <c r="DN36" s="651"/>
      <c r="DO36" s="651" t="s">
        <v>222</v>
      </c>
      <c r="DP36" s="651"/>
      <c r="DQ36" s="651"/>
      <c r="DR36" s="651" t="s">
        <v>223</v>
      </c>
      <c r="DS36" s="651"/>
      <c r="DT36" s="651"/>
      <c r="DU36" s="652" t="s">
        <v>342</v>
      </c>
      <c r="DV36" s="653"/>
      <c r="DW36" s="654"/>
      <c r="DX36" s="655">
        <v>5.25</v>
      </c>
      <c r="DY36" s="656"/>
      <c r="DZ36" s="656"/>
      <c r="EA36" s="657"/>
      <c r="EB36" s="361"/>
      <c r="EC36" s="362"/>
      <c r="ED36" s="363"/>
    </row>
    <row r="37" spans="1:134" s="35" customFormat="1" ht="23.25" customHeight="1">
      <c r="A37" s="352" t="s">
        <v>332</v>
      </c>
      <c r="B37" s="353"/>
      <c r="C37" s="354"/>
      <c r="D37" s="187" t="str">
        <f>'7.1'!D34:V34</f>
        <v>Реконструкция ВЛ-10 кВ Ф8708 пс.Сейтяково</v>
      </c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646"/>
      <c r="Q37" s="646"/>
      <c r="R37" s="646"/>
      <c r="S37" s="647"/>
      <c r="T37" s="349">
        <f t="shared" si="0"/>
        <v>0</v>
      </c>
      <c r="U37" s="350"/>
      <c r="V37" s="350"/>
      <c r="W37" s="351"/>
      <c r="X37" s="349"/>
      <c r="Y37" s="350"/>
      <c r="Z37" s="351"/>
      <c r="AA37" s="648">
        <v>0</v>
      </c>
      <c r="AB37" s="649"/>
      <c r="AC37" s="650"/>
      <c r="AD37" s="367"/>
      <c r="AE37" s="368"/>
      <c r="AF37" s="368"/>
      <c r="AG37" s="369"/>
      <c r="AH37" s="364"/>
      <c r="AI37" s="365"/>
      <c r="AJ37" s="366"/>
      <c r="AK37" s="343">
        <f t="shared" si="1"/>
        <v>0</v>
      </c>
      <c r="AL37" s="344"/>
      <c r="AM37" s="344"/>
      <c r="AN37" s="345"/>
      <c r="AO37" s="349"/>
      <c r="AP37" s="350"/>
      <c r="AQ37" s="351"/>
      <c r="AR37" s="343"/>
      <c r="AS37" s="344"/>
      <c r="AT37" s="345"/>
      <c r="AU37" s="349"/>
      <c r="AV37" s="350"/>
      <c r="AW37" s="350"/>
      <c r="AX37" s="351"/>
      <c r="AY37" s="346"/>
      <c r="AZ37" s="347"/>
      <c r="BA37" s="348"/>
      <c r="BB37" s="343">
        <f t="shared" si="2"/>
        <v>0</v>
      </c>
      <c r="BC37" s="344"/>
      <c r="BD37" s="344"/>
      <c r="BE37" s="345"/>
      <c r="BF37" s="343"/>
      <c r="BG37" s="344"/>
      <c r="BH37" s="345"/>
      <c r="BI37" s="343"/>
      <c r="BJ37" s="344"/>
      <c r="BK37" s="345"/>
      <c r="BL37" s="343"/>
      <c r="BM37" s="344"/>
      <c r="BN37" s="344"/>
      <c r="BO37" s="345"/>
      <c r="BP37" s="346"/>
      <c r="BQ37" s="347"/>
      <c r="BR37" s="348"/>
      <c r="BS37" s="349">
        <f t="shared" si="3"/>
        <v>0</v>
      </c>
      <c r="BT37" s="350"/>
      <c r="BU37" s="350"/>
      <c r="BV37" s="351"/>
      <c r="BW37" s="364"/>
      <c r="BX37" s="365"/>
      <c r="BY37" s="366"/>
      <c r="BZ37" s="349"/>
      <c r="CA37" s="350"/>
      <c r="CB37" s="351"/>
      <c r="CC37" s="349"/>
      <c r="CD37" s="350"/>
      <c r="CE37" s="350"/>
      <c r="CF37" s="351"/>
      <c r="CG37" s="364"/>
      <c r="CH37" s="365"/>
      <c r="CI37" s="366"/>
      <c r="CJ37" s="364"/>
      <c r="CK37" s="365"/>
      <c r="CL37" s="366"/>
      <c r="CM37" s="340"/>
      <c r="CN37" s="341"/>
      <c r="CO37" s="342"/>
      <c r="CP37" s="340"/>
      <c r="CQ37" s="341"/>
      <c r="CR37" s="341"/>
      <c r="CS37" s="342"/>
      <c r="CT37" s="340"/>
      <c r="CU37" s="341"/>
      <c r="CV37" s="341"/>
      <c r="CW37" s="342"/>
      <c r="CX37" s="361"/>
      <c r="CY37" s="362"/>
      <c r="CZ37" s="363"/>
      <c r="DA37" s="361"/>
      <c r="DB37" s="362"/>
      <c r="DC37" s="363"/>
      <c r="DD37" s="340"/>
      <c r="DE37" s="341"/>
      <c r="DF37" s="341"/>
      <c r="DG37" s="342"/>
      <c r="DH37" s="340"/>
      <c r="DI37" s="341"/>
      <c r="DJ37" s="341"/>
      <c r="DK37" s="342"/>
      <c r="DL37" s="651" t="s">
        <v>341</v>
      </c>
      <c r="DM37" s="651"/>
      <c r="DN37" s="651"/>
      <c r="DO37" s="651" t="s">
        <v>222</v>
      </c>
      <c r="DP37" s="651"/>
      <c r="DQ37" s="651"/>
      <c r="DR37" s="651" t="s">
        <v>223</v>
      </c>
      <c r="DS37" s="651"/>
      <c r="DT37" s="651"/>
      <c r="DU37" s="651" t="s">
        <v>343</v>
      </c>
      <c r="DV37" s="651"/>
      <c r="DW37" s="651"/>
      <c r="DX37" s="658">
        <v>1.45</v>
      </c>
      <c r="DY37" s="658"/>
      <c r="DZ37" s="658"/>
      <c r="EA37" s="658"/>
      <c r="EB37" s="361"/>
      <c r="EC37" s="362"/>
      <c r="ED37" s="363"/>
    </row>
    <row r="38" spans="1:134" s="35" customFormat="1" ht="23.25" customHeight="1">
      <c r="A38" s="352" t="s">
        <v>333</v>
      </c>
      <c r="B38" s="353"/>
      <c r="C38" s="354"/>
      <c r="D38" s="187" t="str">
        <f>'7.1'!D35:V35</f>
        <v>Реконструкция ВЛ-0,4 кВ и ТП д.Кундашлы</v>
      </c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7"/>
      <c r="T38" s="349">
        <f t="shared" si="0"/>
        <v>0</v>
      </c>
      <c r="U38" s="350"/>
      <c r="V38" s="350"/>
      <c r="W38" s="351"/>
      <c r="X38" s="349"/>
      <c r="Y38" s="350"/>
      <c r="Z38" s="351"/>
      <c r="AA38" s="648">
        <v>0</v>
      </c>
      <c r="AB38" s="649"/>
      <c r="AC38" s="650"/>
      <c r="AD38" s="367"/>
      <c r="AE38" s="368"/>
      <c r="AF38" s="368"/>
      <c r="AG38" s="369"/>
      <c r="AH38" s="364"/>
      <c r="AI38" s="365"/>
      <c r="AJ38" s="366"/>
      <c r="AK38" s="343">
        <f t="shared" si="1"/>
        <v>0</v>
      </c>
      <c r="AL38" s="344"/>
      <c r="AM38" s="344"/>
      <c r="AN38" s="345"/>
      <c r="AO38" s="349"/>
      <c r="AP38" s="350"/>
      <c r="AQ38" s="351"/>
      <c r="AR38" s="343"/>
      <c r="AS38" s="344"/>
      <c r="AT38" s="345"/>
      <c r="AU38" s="349"/>
      <c r="AV38" s="350"/>
      <c r="AW38" s="350"/>
      <c r="AX38" s="351"/>
      <c r="AY38" s="346"/>
      <c r="AZ38" s="347"/>
      <c r="BA38" s="348"/>
      <c r="BB38" s="343">
        <f t="shared" si="2"/>
        <v>0</v>
      </c>
      <c r="BC38" s="344"/>
      <c r="BD38" s="344"/>
      <c r="BE38" s="345"/>
      <c r="BF38" s="343"/>
      <c r="BG38" s="344"/>
      <c r="BH38" s="345"/>
      <c r="BI38" s="343"/>
      <c r="BJ38" s="344"/>
      <c r="BK38" s="345"/>
      <c r="BL38" s="343"/>
      <c r="BM38" s="344"/>
      <c r="BN38" s="344"/>
      <c r="BO38" s="345"/>
      <c r="BP38" s="346"/>
      <c r="BQ38" s="347"/>
      <c r="BR38" s="348"/>
      <c r="BS38" s="349">
        <f t="shared" si="3"/>
        <v>0</v>
      </c>
      <c r="BT38" s="350"/>
      <c r="BU38" s="350"/>
      <c r="BV38" s="351"/>
      <c r="BW38" s="364"/>
      <c r="BX38" s="365"/>
      <c r="BY38" s="366"/>
      <c r="BZ38" s="349"/>
      <c r="CA38" s="350"/>
      <c r="CB38" s="351"/>
      <c r="CC38" s="349"/>
      <c r="CD38" s="350"/>
      <c r="CE38" s="350"/>
      <c r="CF38" s="351"/>
      <c r="CG38" s="364"/>
      <c r="CH38" s="365"/>
      <c r="CI38" s="366"/>
      <c r="CJ38" s="364"/>
      <c r="CK38" s="365"/>
      <c r="CL38" s="366"/>
      <c r="CM38" s="340"/>
      <c r="CN38" s="341"/>
      <c r="CO38" s="342"/>
      <c r="CP38" s="340"/>
      <c r="CQ38" s="341"/>
      <c r="CR38" s="341"/>
      <c r="CS38" s="342"/>
      <c r="CT38" s="340"/>
      <c r="CU38" s="341"/>
      <c r="CV38" s="341"/>
      <c r="CW38" s="342"/>
      <c r="CX38" s="361"/>
      <c r="CY38" s="362"/>
      <c r="CZ38" s="363"/>
      <c r="DA38" s="361"/>
      <c r="DB38" s="362"/>
      <c r="DC38" s="363"/>
      <c r="DD38" s="340"/>
      <c r="DE38" s="341"/>
      <c r="DF38" s="341"/>
      <c r="DG38" s="342"/>
      <c r="DH38" s="340"/>
      <c r="DI38" s="341"/>
      <c r="DJ38" s="341"/>
      <c r="DK38" s="342"/>
      <c r="DL38" s="651" t="s">
        <v>341</v>
      </c>
      <c r="DM38" s="651"/>
      <c r="DN38" s="651"/>
      <c r="DO38" s="651" t="s">
        <v>222</v>
      </c>
      <c r="DP38" s="651"/>
      <c r="DQ38" s="651"/>
      <c r="DR38" s="651" t="s">
        <v>223</v>
      </c>
      <c r="DS38" s="651"/>
      <c r="DT38" s="651"/>
      <c r="DU38" s="651" t="s">
        <v>342</v>
      </c>
      <c r="DV38" s="651"/>
      <c r="DW38" s="651"/>
      <c r="DX38" s="658">
        <v>8.5</v>
      </c>
      <c r="DY38" s="658"/>
      <c r="DZ38" s="658"/>
      <c r="EA38" s="658"/>
      <c r="EB38" s="361"/>
      <c r="EC38" s="362"/>
      <c r="ED38" s="363"/>
    </row>
    <row r="39" spans="1:134" s="35" customFormat="1" ht="23.25" customHeight="1">
      <c r="A39" s="352" t="s">
        <v>334</v>
      </c>
      <c r="B39" s="353"/>
      <c r="C39" s="354"/>
      <c r="D39" s="187" t="str">
        <f>'7.1'!D36:V36</f>
        <v>Реконструкция ВЛ-10 кВ Ф8106 пс Кундашлы</v>
      </c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7"/>
      <c r="T39" s="349">
        <f t="shared" si="0"/>
        <v>0</v>
      </c>
      <c r="U39" s="350"/>
      <c r="V39" s="350"/>
      <c r="W39" s="351"/>
      <c r="X39" s="349"/>
      <c r="Y39" s="350"/>
      <c r="Z39" s="351"/>
      <c r="AA39" s="648">
        <v>0</v>
      </c>
      <c r="AB39" s="649"/>
      <c r="AC39" s="650"/>
      <c r="AD39" s="367"/>
      <c r="AE39" s="368"/>
      <c r="AF39" s="368"/>
      <c r="AG39" s="369"/>
      <c r="AH39" s="364"/>
      <c r="AI39" s="365"/>
      <c r="AJ39" s="366"/>
      <c r="AK39" s="343">
        <f t="shared" si="1"/>
        <v>0</v>
      </c>
      <c r="AL39" s="344"/>
      <c r="AM39" s="344"/>
      <c r="AN39" s="345"/>
      <c r="AO39" s="349"/>
      <c r="AP39" s="350"/>
      <c r="AQ39" s="351"/>
      <c r="AR39" s="343"/>
      <c r="AS39" s="344"/>
      <c r="AT39" s="345"/>
      <c r="AU39" s="349"/>
      <c r="AV39" s="350"/>
      <c r="AW39" s="350"/>
      <c r="AX39" s="351"/>
      <c r="AY39" s="346"/>
      <c r="AZ39" s="347"/>
      <c r="BA39" s="348"/>
      <c r="BB39" s="343">
        <f t="shared" si="2"/>
        <v>0</v>
      </c>
      <c r="BC39" s="344"/>
      <c r="BD39" s="344"/>
      <c r="BE39" s="345"/>
      <c r="BF39" s="343"/>
      <c r="BG39" s="344"/>
      <c r="BH39" s="345"/>
      <c r="BI39" s="343"/>
      <c r="BJ39" s="344"/>
      <c r="BK39" s="345"/>
      <c r="BL39" s="343"/>
      <c r="BM39" s="344"/>
      <c r="BN39" s="344"/>
      <c r="BO39" s="345"/>
      <c r="BP39" s="346"/>
      <c r="BQ39" s="347"/>
      <c r="BR39" s="348"/>
      <c r="BS39" s="349">
        <f t="shared" si="3"/>
        <v>0</v>
      </c>
      <c r="BT39" s="350"/>
      <c r="BU39" s="350"/>
      <c r="BV39" s="351"/>
      <c r="BW39" s="364"/>
      <c r="BX39" s="365"/>
      <c r="BY39" s="366"/>
      <c r="BZ39" s="349"/>
      <c r="CA39" s="350"/>
      <c r="CB39" s="351"/>
      <c r="CC39" s="349"/>
      <c r="CD39" s="350"/>
      <c r="CE39" s="350"/>
      <c r="CF39" s="351"/>
      <c r="CG39" s="364"/>
      <c r="CH39" s="365"/>
      <c r="CI39" s="366"/>
      <c r="CJ39" s="364"/>
      <c r="CK39" s="365"/>
      <c r="CL39" s="366"/>
      <c r="CM39" s="340"/>
      <c r="CN39" s="341"/>
      <c r="CO39" s="342"/>
      <c r="CP39" s="340"/>
      <c r="CQ39" s="341"/>
      <c r="CR39" s="341"/>
      <c r="CS39" s="342"/>
      <c r="CT39" s="340"/>
      <c r="CU39" s="341"/>
      <c r="CV39" s="341"/>
      <c r="CW39" s="342"/>
      <c r="CX39" s="361"/>
      <c r="CY39" s="362"/>
      <c r="CZ39" s="363"/>
      <c r="DA39" s="361"/>
      <c r="DB39" s="362"/>
      <c r="DC39" s="363"/>
      <c r="DD39" s="340"/>
      <c r="DE39" s="341"/>
      <c r="DF39" s="341"/>
      <c r="DG39" s="342"/>
      <c r="DH39" s="340"/>
      <c r="DI39" s="341"/>
      <c r="DJ39" s="341"/>
      <c r="DK39" s="342"/>
      <c r="DL39" s="651" t="s">
        <v>341</v>
      </c>
      <c r="DM39" s="651"/>
      <c r="DN39" s="651"/>
      <c r="DO39" s="651" t="s">
        <v>222</v>
      </c>
      <c r="DP39" s="651"/>
      <c r="DQ39" s="651"/>
      <c r="DR39" s="651" t="s">
        <v>223</v>
      </c>
      <c r="DS39" s="651"/>
      <c r="DT39" s="651"/>
      <c r="DU39" s="651" t="s">
        <v>343</v>
      </c>
      <c r="DV39" s="651"/>
      <c r="DW39" s="651"/>
      <c r="DX39" s="658">
        <v>3.2</v>
      </c>
      <c r="DY39" s="658"/>
      <c r="DZ39" s="658"/>
      <c r="EA39" s="658"/>
      <c r="EB39" s="361"/>
      <c r="EC39" s="362"/>
      <c r="ED39" s="363"/>
    </row>
    <row r="40" spans="1:134" s="35" customFormat="1" ht="10.5">
      <c r="A40" s="250" t="s">
        <v>13</v>
      </c>
      <c r="B40" s="251"/>
      <c r="C40" s="252"/>
      <c r="D40" s="256" t="s">
        <v>51</v>
      </c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93"/>
      <c r="U40" s="294"/>
      <c r="V40" s="294"/>
      <c r="W40" s="295"/>
      <c r="X40" s="293"/>
      <c r="Y40" s="294"/>
      <c r="Z40" s="295"/>
      <c r="AA40" s="293"/>
      <c r="AB40" s="294"/>
      <c r="AC40" s="295"/>
      <c r="AD40" s="293"/>
      <c r="AE40" s="294"/>
      <c r="AF40" s="294"/>
      <c r="AG40" s="295"/>
      <c r="AH40" s="293"/>
      <c r="AI40" s="294"/>
      <c r="AJ40" s="295"/>
      <c r="AK40" s="287"/>
      <c r="AL40" s="288"/>
      <c r="AM40" s="288"/>
      <c r="AN40" s="289"/>
      <c r="AO40" s="287"/>
      <c r="AP40" s="288"/>
      <c r="AQ40" s="289"/>
      <c r="AR40" s="287"/>
      <c r="AS40" s="288"/>
      <c r="AT40" s="289"/>
      <c r="AU40" s="287"/>
      <c r="AV40" s="288"/>
      <c r="AW40" s="288"/>
      <c r="AX40" s="289"/>
      <c r="AY40" s="287"/>
      <c r="AZ40" s="288"/>
      <c r="BA40" s="289"/>
      <c r="BB40" s="287"/>
      <c r="BC40" s="288"/>
      <c r="BD40" s="288"/>
      <c r="BE40" s="289"/>
      <c r="BF40" s="287"/>
      <c r="BG40" s="288"/>
      <c r="BH40" s="289"/>
      <c r="BI40" s="287"/>
      <c r="BJ40" s="288"/>
      <c r="BK40" s="289"/>
      <c r="BL40" s="287"/>
      <c r="BM40" s="288"/>
      <c r="BN40" s="288"/>
      <c r="BO40" s="289"/>
      <c r="BP40" s="287"/>
      <c r="BQ40" s="288"/>
      <c r="BR40" s="289"/>
      <c r="BS40" s="319"/>
      <c r="BT40" s="320"/>
      <c r="BU40" s="320"/>
      <c r="BV40" s="321"/>
      <c r="BW40" s="319"/>
      <c r="BX40" s="320"/>
      <c r="BY40" s="321"/>
      <c r="BZ40" s="319"/>
      <c r="CA40" s="320"/>
      <c r="CB40" s="321"/>
      <c r="CC40" s="319"/>
      <c r="CD40" s="320"/>
      <c r="CE40" s="320"/>
      <c r="CF40" s="321"/>
      <c r="CG40" s="287"/>
      <c r="CH40" s="288"/>
      <c r="CI40" s="289"/>
      <c r="CJ40" s="281"/>
      <c r="CK40" s="282"/>
      <c r="CL40" s="283"/>
      <c r="CM40" s="236"/>
      <c r="CN40" s="237"/>
      <c r="CO40" s="238"/>
      <c r="CP40" s="243"/>
      <c r="CQ40" s="244"/>
      <c r="CR40" s="244"/>
      <c r="CS40" s="245"/>
      <c r="CT40" s="243"/>
      <c r="CU40" s="244"/>
      <c r="CV40" s="244"/>
      <c r="CW40" s="245"/>
      <c r="CX40" s="236"/>
      <c r="CY40" s="237"/>
      <c r="CZ40" s="238"/>
      <c r="DA40" s="236"/>
      <c r="DB40" s="237"/>
      <c r="DC40" s="238"/>
      <c r="DD40" s="243"/>
      <c r="DE40" s="244"/>
      <c r="DF40" s="244"/>
      <c r="DG40" s="245"/>
      <c r="DH40" s="243"/>
      <c r="DI40" s="244"/>
      <c r="DJ40" s="244"/>
      <c r="DK40" s="245"/>
      <c r="DL40" s="236"/>
      <c r="DM40" s="237"/>
      <c r="DN40" s="238"/>
      <c r="DO40" s="236"/>
      <c r="DP40" s="237"/>
      <c r="DQ40" s="238"/>
      <c r="DR40" s="236"/>
      <c r="DS40" s="237"/>
      <c r="DT40" s="238"/>
      <c r="DU40" s="236"/>
      <c r="DV40" s="237"/>
      <c r="DW40" s="238"/>
      <c r="DX40" s="243"/>
      <c r="DY40" s="244"/>
      <c r="DZ40" s="244"/>
      <c r="EA40" s="245"/>
      <c r="EB40" s="236"/>
      <c r="EC40" s="237"/>
      <c r="ED40" s="238"/>
    </row>
    <row r="41" spans="1:134" s="35" customFormat="1" ht="10.5">
      <c r="A41" s="253"/>
      <c r="B41" s="254"/>
      <c r="C41" s="255"/>
      <c r="D41" s="242" t="s">
        <v>52</v>
      </c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96"/>
      <c r="U41" s="297"/>
      <c r="V41" s="297"/>
      <c r="W41" s="298"/>
      <c r="X41" s="296"/>
      <c r="Y41" s="297"/>
      <c r="Z41" s="298"/>
      <c r="AA41" s="296"/>
      <c r="AB41" s="297"/>
      <c r="AC41" s="298"/>
      <c r="AD41" s="296"/>
      <c r="AE41" s="297"/>
      <c r="AF41" s="297"/>
      <c r="AG41" s="298"/>
      <c r="AH41" s="296"/>
      <c r="AI41" s="297"/>
      <c r="AJ41" s="298"/>
      <c r="AK41" s="290"/>
      <c r="AL41" s="291"/>
      <c r="AM41" s="291"/>
      <c r="AN41" s="292"/>
      <c r="AO41" s="290"/>
      <c r="AP41" s="291"/>
      <c r="AQ41" s="292"/>
      <c r="AR41" s="290"/>
      <c r="AS41" s="291"/>
      <c r="AT41" s="292"/>
      <c r="AU41" s="290"/>
      <c r="AV41" s="291"/>
      <c r="AW41" s="291"/>
      <c r="AX41" s="292"/>
      <c r="AY41" s="290"/>
      <c r="AZ41" s="291"/>
      <c r="BA41" s="292"/>
      <c r="BB41" s="290"/>
      <c r="BC41" s="291"/>
      <c r="BD41" s="291"/>
      <c r="BE41" s="292"/>
      <c r="BF41" s="290"/>
      <c r="BG41" s="291"/>
      <c r="BH41" s="292"/>
      <c r="BI41" s="290"/>
      <c r="BJ41" s="291"/>
      <c r="BK41" s="292"/>
      <c r="BL41" s="290"/>
      <c r="BM41" s="291"/>
      <c r="BN41" s="291"/>
      <c r="BO41" s="292"/>
      <c r="BP41" s="290"/>
      <c r="BQ41" s="291"/>
      <c r="BR41" s="292"/>
      <c r="BS41" s="325"/>
      <c r="BT41" s="326"/>
      <c r="BU41" s="326"/>
      <c r="BV41" s="327"/>
      <c r="BW41" s="325"/>
      <c r="BX41" s="326"/>
      <c r="BY41" s="327"/>
      <c r="BZ41" s="325"/>
      <c r="CA41" s="326"/>
      <c r="CB41" s="327"/>
      <c r="CC41" s="325"/>
      <c r="CD41" s="326"/>
      <c r="CE41" s="326"/>
      <c r="CF41" s="327"/>
      <c r="CG41" s="290"/>
      <c r="CH41" s="291"/>
      <c r="CI41" s="292"/>
      <c r="CJ41" s="284"/>
      <c r="CK41" s="285"/>
      <c r="CL41" s="286"/>
      <c r="CM41" s="239"/>
      <c r="CN41" s="240"/>
      <c r="CO41" s="241"/>
      <c r="CP41" s="246"/>
      <c r="CQ41" s="247"/>
      <c r="CR41" s="247"/>
      <c r="CS41" s="248"/>
      <c r="CT41" s="246"/>
      <c r="CU41" s="247"/>
      <c r="CV41" s="247"/>
      <c r="CW41" s="248"/>
      <c r="CX41" s="239"/>
      <c r="CY41" s="240"/>
      <c r="CZ41" s="241"/>
      <c r="DA41" s="239"/>
      <c r="DB41" s="240"/>
      <c r="DC41" s="241"/>
      <c r="DD41" s="246"/>
      <c r="DE41" s="247"/>
      <c r="DF41" s="247"/>
      <c r="DG41" s="248"/>
      <c r="DH41" s="246"/>
      <c r="DI41" s="247"/>
      <c r="DJ41" s="247"/>
      <c r="DK41" s="248"/>
      <c r="DL41" s="239"/>
      <c r="DM41" s="240"/>
      <c r="DN41" s="241"/>
      <c r="DO41" s="239"/>
      <c r="DP41" s="240"/>
      <c r="DQ41" s="241"/>
      <c r="DR41" s="239"/>
      <c r="DS41" s="240"/>
      <c r="DT41" s="241"/>
      <c r="DU41" s="239"/>
      <c r="DV41" s="240"/>
      <c r="DW41" s="241"/>
      <c r="DX41" s="246"/>
      <c r="DY41" s="247"/>
      <c r="DZ41" s="247"/>
      <c r="EA41" s="248"/>
      <c r="EB41" s="239"/>
      <c r="EC41" s="240"/>
      <c r="ED41" s="241"/>
    </row>
    <row r="42" spans="1:134" s="36" customFormat="1" ht="10.5">
      <c r="A42" s="250" t="s">
        <v>15</v>
      </c>
      <c r="B42" s="251"/>
      <c r="C42" s="252"/>
      <c r="D42" s="256" t="s">
        <v>53</v>
      </c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93"/>
      <c r="U42" s="294"/>
      <c r="V42" s="294"/>
      <c r="W42" s="295"/>
      <c r="X42" s="293"/>
      <c r="Y42" s="294"/>
      <c r="Z42" s="295"/>
      <c r="AA42" s="293"/>
      <c r="AB42" s="294"/>
      <c r="AC42" s="295"/>
      <c r="AD42" s="293"/>
      <c r="AE42" s="294"/>
      <c r="AF42" s="294"/>
      <c r="AG42" s="295"/>
      <c r="AH42" s="293"/>
      <c r="AI42" s="294"/>
      <c r="AJ42" s="295"/>
      <c r="AK42" s="287"/>
      <c r="AL42" s="288"/>
      <c r="AM42" s="288"/>
      <c r="AN42" s="289"/>
      <c r="AO42" s="287"/>
      <c r="AP42" s="288"/>
      <c r="AQ42" s="289"/>
      <c r="AR42" s="287"/>
      <c r="AS42" s="288"/>
      <c r="AT42" s="289"/>
      <c r="AU42" s="287"/>
      <c r="AV42" s="288"/>
      <c r="AW42" s="288"/>
      <c r="AX42" s="289"/>
      <c r="AY42" s="287"/>
      <c r="AZ42" s="288"/>
      <c r="BA42" s="289"/>
      <c r="BB42" s="287"/>
      <c r="BC42" s="288"/>
      <c r="BD42" s="288"/>
      <c r="BE42" s="289"/>
      <c r="BF42" s="287"/>
      <c r="BG42" s="288"/>
      <c r="BH42" s="289"/>
      <c r="BI42" s="287"/>
      <c r="BJ42" s="288"/>
      <c r="BK42" s="289"/>
      <c r="BL42" s="287"/>
      <c r="BM42" s="288"/>
      <c r="BN42" s="288"/>
      <c r="BO42" s="289"/>
      <c r="BP42" s="287"/>
      <c r="BQ42" s="288"/>
      <c r="BR42" s="289"/>
      <c r="BS42" s="319"/>
      <c r="BT42" s="320"/>
      <c r="BU42" s="320"/>
      <c r="BV42" s="321"/>
      <c r="BW42" s="319"/>
      <c r="BX42" s="320"/>
      <c r="BY42" s="321"/>
      <c r="BZ42" s="319"/>
      <c r="CA42" s="320"/>
      <c r="CB42" s="321"/>
      <c r="CC42" s="319"/>
      <c r="CD42" s="320"/>
      <c r="CE42" s="320"/>
      <c r="CF42" s="321"/>
      <c r="CG42" s="287"/>
      <c r="CH42" s="288"/>
      <c r="CI42" s="289"/>
      <c r="CJ42" s="281"/>
      <c r="CK42" s="282"/>
      <c r="CL42" s="283"/>
      <c r="CM42" s="236"/>
      <c r="CN42" s="237"/>
      <c r="CO42" s="238"/>
      <c r="CP42" s="243"/>
      <c r="CQ42" s="244"/>
      <c r="CR42" s="244"/>
      <c r="CS42" s="245"/>
      <c r="CT42" s="243"/>
      <c r="CU42" s="244"/>
      <c r="CV42" s="244"/>
      <c r="CW42" s="245"/>
      <c r="CX42" s="236"/>
      <c r="CY42" s="237"/>
      <c r="CZ42" s="238"/>
      <c r="DA42" s="236"/>
      <c r="DB42" s="237"/>
      <c r="DC42" s="238"/>
      <c r="DD42" s="243"/>
      <c r="DE42" s="244"/>
      <c r="DF42" s="244"/>
      <c r="DG42" s="245"/>
      <c r="DH42" s="243"/>
      <c r="DI42" s="244"/>
      <c r="DJ42" s="244"/>
      <c r="DK42" s="245"/>
      <c r="DL42" s="236"/>
      <c r="DM42" s="237"/>
      <c r="DN42" s="238"/>
      <c r="DO42" s="236"/>
      <c r="DP42" s="237"/>
      <c r="DQ42" s="238"/>
      <c r="DR42" s="236"/>
      <c r="DS42" s="237"/>
      <c r="DT42" s="238"/>
      <c r="DU42" s="236"/>
      <c r="DV42" s="237"/>
      <c r="DW42" s="238"/>
      <c r="DX42" s="243"/>
      <c r="DY42" s="244"/>
      <c r="DZ42" s="244"/>
      <c r="EA42" s="245"/>
      <c r="EB42" s="236"/>
      <c r="EC42" s="237"/>
      <c r="ED42" s="238"/>
    </row>
    <row r="43" spans="1:134" s="36" customFormat="1" ht="10.5">
      <c r="A43" s="253"/>
      <c r="B43" s="254"/>
      <c r="C43" s="255"/>
      <c r="D43" s="242" t="s">
        <v>54</v>
      </c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96"/>
      <c r="U43" s="297"/>
      <c r="V43" s="297"/>
      <c r="W43" s="298"/>
      <c r="X43" s="296"/>
      <c r="Y43" s="297"/>
      <c r="Z43" s="298"/>
      <c r="AA43" s="296"/>
      <c r="AB43" s="297"/>
      <c r="AC43" s="298"/>
      <c r="AD43" s="296"/>
      <c r="AE43" s="297"/>
      <c r="AF43" s="297"/>
      <c r="AG43" s="298"/>
      <c r="AH43" s="296"/>
      <c r="AI43" s="297"/>
      <c r="AJ43" s="298"/>
      <c r="AK43" s="290"/>
      <c r="AL43" s="291"/>
      <c r="AM43" s="291"/>
      <c r="AN43" s="292"/>
      <c r="AO43" s="290"/>
      <c r="AP43" s="291"/>
      <c r="AQ43" s="292"/>
      <c r="AR43" s="290"/>
      <c r="AS43" s="291"/>
      <c r="AT43" s="292"/>
      <c r="AU43" s="290"/>
      <c r="AV43" s="291"/>
      <c r="AW43" s="291"/>
      <c r="AX43" s="292"/>
      <c r="AY43" s="290"/>
      <c r="AZ43" s="291"/>
      <c r="BA43" s="292"/>
      <c r="BB43" s="290"/>
      <c r="BC43" s="291"/>
      <c r="BD43" s="291"/>
      <c r="BE43" s="292"/>
      <c r="BF43" s="290"/>
      <c r="BG43" s="291"/>
      <c r="BH43" s="292"/>
      <c r="BI43" s="290"/>
      <c r="BJ43" s="291"/>
      <c r="BK43" s="292"/>
      <c r="BL43" s="290"/>
      <c r="BM43" s="291"/>
      <c r="BN43" s="291"/>
      <c r="BO43" s="292"/>
      <c r="BP43" s="290"/>
      <c r="BQ43" s="291"/>
      <c r="BR43" s="292"/>
      <c r="BS43" s="325"/>
      <c r="BT43" s="326"/>
      <c r="BU43" s="326"/>
      <c r="BV43" s="327"/>
      <c r="BW43" s="325"/>
      <c r="BX43" s="326"/>
      <c r="BY43" s="327"/>
      <c r="BZ43" s="325"/>
      <c r="CA43" s="326"/>
      <c r="CB43" s="327"/>
      <c r="CC43" s="325"/>
      <c r="CD43" s="326"/>
      <c r="CE43" s="326"/>
      <c r="CF43" s="327"/>
      <c r="CG43" s="290"/>
      <c r="CH43" s="291"/>
      <c r="CI43" s="292"/>
      <c r="CJ43" s="284"/>
      <c r="CK43" s="285"/>
      <c r="CL43" s="286"/>
      <c r="CM43" s="239"/>
      <c r="CN43" s="240"/>
      <c r="CO43" s="241"/>
      <c r="CP43" s="246"/>
      <c r="CQ43" s="247"/>
      <c r="CR43" s="247"/>
      <c r="CS43" s="248"/>
      <c r="CT43" s="246"/>
      <c r="CU43" s="247"/>
      <c r="CV43" s="247"/>
      <c r="CW43" s="248"/>
      <c r="CX43" s="239"/>
      <c r="CY43" s="240"/>
      <c r="CZ43" s="241"/>
      <c r="DA43" s="239"/>
      <c r="DB43" s="240"/>
      <c r="DC43" s="241"/>
      <c r="DD43" s="246"/>
      <c r="DE43" s="247"/>
      <c r="DF43" s="247"/>
      <c r="DG43" s="248"/>
      <c r="DH43" s="246"/>
      <c r="DI43" s="247"/>
      <c r="DJ43" s="247"/>
      <c r="DK43" s="248"/>
      <c r="DL43" s="239"/>
      <c r="DM43" s="240"/>
      <c r="DN43" s="241"/>
      <c r="DO43" s="239"/>
      <c r="DP43" s="240"/>
      <c r="DQ43" s="241"/>
      <c r="DR43" s="239"/>
      <c r="DS43" s="240"/>
      <c r="DT43" s="241"/>
      <c r="DU43" s="239"/>
      <c r="DV43" s="240"/>
      <c r="DW43" s="241"/>
      <c r="DX43" s="246"/>
      <c r="DY43" s="247"/>
      <c r="DZ43" s="247"/>
      <c r="EA43" s="248"/>
      <c r="EB43" s="239"/>
      <c r="EC43" s="240"/>
      <c r="ED43" s="241"/>
    </row>
    <row r="44" spans="1:134" s="35" customFormat="1" ht="10.5">
      <c r="A44" s="250" t="s">
        <v>55</v>
      </c>
      <c r="B44" s="251"/>
      <c r="C44" s="252"/>
      <c r="D44" s="256" t="s">
        <v>56</v>
      </c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93"/>
      <c r="U44" s="294"/>
      <c r="V44" s="294"/>
      <c r="W44" s="295"/>
      <c r="X44" s="293"/>
      <c r="Y44" s="294"/>
      <c r="Z44" s="295"/>
      <c r="AA44" s="293"/>
      <c r="AB44" s="294"/>
      <c r="AC44" s="295"/>
      <c r="AD44" s="293"/>
      <c r="AE44" s="294"/>
      <c r="AF44" s="294"/>
      <c r="AG44" s="295"/>
      <c r="AH44" s="293"/>
      <c r="AI44" s="294"/>
      <c r="AJ44" s="295"/>
      <c r="AK44" s="287"/>
      <c r="AL44" s="288"/>
      <c r="AM44" s="288"/>
      <c r="AN44" s="289"/>
      <c r="AO44" s="287"/>
      <c r="AP44" s="288"/>
      <c r="AQ44" s="289"/>
      <c r="AR44" s="287"/>
      <c r="AS44" s="288"/>
      <c r="AT44" s="289"/>
      <c r="AU44" s="287"/>
      <c r="AV44" s="288"/>
      <c r="AW44" s="288"/>
      <c r="AX44" s="289"/>
      <c r="AY44" s="287"/>
      <c r="AZ44" s="288"/>
      <c r="BA44" s="289"/>
      <c r="BB44" s="287"/>
      <c r="BC44" s="288"/>
      <c r="BD44" s="288"/>
      <c r="BE44" s="289"/>
      <c r="BF44" s="287"/>
      <c r="BG44" s="288"/>
      <c r="BH44" s="289"/>
      <c r="BI44" s="287"/>
      <c r="BJ44" s="288"/>
      <c r="BK44" s="289"/>
      <c r="BL44" s="287"/>
      <c r="BM44" s="288"/>
      <c r="BN44" s="288"/>
      <c r="BO44" s="289"/>
      <c r="BP44" s="287"/>
      <c r="BQ44" s="288"/>
      <c r="BR44" s="289"/>
      <c r="BS44" s="319"/>
      <c r="BT44" s="320"/>
      <c r="BU44" s="320"/>
      <c r="BV44" s="321"/>
      <c r="BW44" s="319"/>
      <c r="BX44" s="320"/>
      <c r="BY44" s="321"/>
      <c r="BZ44" s="319"/>
      <c r="CA44" s="320"/>
      <c r="CB44" s="321"/>
      <c r="CC44" s="319"/>
      <c r="CD44" s="320"/>
      <c r="CE44" s="320"/>
      <c r="CF44" s="321"/>
      <c r="CG44" s="287"/>
      <c r="CH44" s="288"/>
      <c r="CI44" s="289"/>
      <c r="CJ44" s="281"/>
      <c r="CK44" s="282"/>
      <c r="CL44" s="283"/>
      <c r="CM44" s="236"/>
      <c r="CN44" s="237"/>
      <c r="CO44" s="238"/>
      <c r="CP44" s="243"/>
      <c r="CQ44" s="244"/>
      <c r="CR44" s="244"/>
      <c r="CS44" s="245"/>
      <c r="CT44" s="243"/>
      <c r="CU44" s="244"/>
      <c r="CV44" s="244"/>
      <c r="CW44" s="245"/>
      <c r="CX44" s="236"/>
      <c r="CY44" s="237"/>
      <c r="CZ44" s="238"/>
      <c r="DA44" s="236"/>
      <c r="DB44" s="237"/>
      <c r="DC44" s="238"/>
      <c r="DD44" s="243"/>
      <c r="DE44" s="244"/>
      <c r="DF44" s="244"/>
      <c r="DG44" s="245"/>
      <c r="DH44" s="243"/>
      <c r="DI44" s="244"/>
      <c r="DJ44" s="244"/>
      <c r="DK44" s="245"/>
      <c r="DL44" s="236"/>
      <c r="DM44" s="237"/>
      <c r="DN44" s="238"/>
      <c r="DO44" s="236"/>
      <c r="DP44" s="237"/>
      <c r="DQ44" s="238"/>
      <c r="DR44" s="236"/>
      <c r="DS44" s="237"/>
      <c r="DT44" s="238"/>
      <c r="DU44" s="236"/>
      <c r="DV44" s="237"/>
      <c r="DW44" s="238"/>
      <c r="DX44" s="243"/>
      <c r="DY44" s="244"/>
      <c r="DZ44" s="244"/>
      <c r="EA44" s="245"/>
      <c r="EB44" s="236"/>
      <c r="EC44" s="237"/>
      <c r="ED44" s="238"/>
    </row>
    <row r="45" spans="1:134" s="35" customFormat="1" ht="10.5">
      <c r="A45" s="334"/>
      <c r="B45" s="335"/>
      <c r="C45" s="336"/>
      <c r="D45" s="337" t="s">
        <v>57</v>
      </c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9"/>
      <c r="T45" s="331"/>
      <c r="U45" s="332"/>
      <c r="V45" s="332"/>
      <c r="W45" s="333"/>
      <c r="X45" s="331"/>
      <c r="Y45" s="332"/>
      <c r="Z45" s="333"/>
      <c r="AA45" s="331"/>
      <c r="AB45" s="332"/>
      <c r="AC45" s="333"/>
      <c r="AD45" s="331"/>
      <c r="AE45" s="332"/>
      <c r="AF45" s="332"/>
      <c r="AG45" s="333"/>
      <c r="AH45" s="331"/>
      <c r="AI45" s="332"/>
      <c r="AJ45" s="333"/>
      <c r="AK45" s="310"/>
      <c r="AL45" s="311"/>
      <c r="AM45" s="311"/>
      <c r="AN45" s="312"/>
      <c r="AO45" s="310"/>
      <c r="AP45" s="311"/>
      <c r="AQ45" s="312"/>
      <c r="AR45" s="310"/>
      <c r="AS45" s="311"/>
      <c r="AT45" s="312"/>
      <c r="AU45" s="310"/>
      <c r="AV45" s="311"/>
      <c r="AW45" s="311"/>
      <c r="AX45" s="312"/>
      <c r="AY45" s="310"/>
      <c r="AZ45" s="311"/>
      <c r="BA45" s="312"/>
      <c r="BB45" s="310"/>
      <c r="BC45" s="311"/>
      <c r="BD45" s="311"/>
      <c r="BE45" s="312"/>
      <c r="BF45" s="310"/>
      <c r="BG45" s="311"/>
      <c r="BH45" s="312"/>
      <c r="BI45" s="310"/>
      <c r="BJ45" s="311"/>
      <c r="BK45" s="312"/>
      <c r="BL45" s="310"/>
      <c r="BM45" s="311"/>
      <c r="BN45" s="311"/>
      <c r="BO45" s="312"/>
      <c r="BP45" s="310"/>
      <c r="BQ45" s="311"/>
      <c r="BR45" s="312"/>
      <c r="BS45" s="322"/>
      <c r="BT45" s="323"/>
      <c r="BU45" s="323"/>
      <c r="BV45" s="324"/>
      <c r="BW45" s="322"/>
      <c r="BX45" s="323"/>
      <c r="BY45" s="324"/>
      <c r="BZ45" s="322"/>
      <c r="CA45" s="323"/>
      <c r="CB45" s="324"/>
      <c r="CC45" s="322"/>
      <c r="CD45" s="323"/>
      <c r="CE45" s="323"/>
      <c r="CF45" s="324"/>
      <c r="CG45" s="310"/>
      <c r="CH45" s="311"/>
      <c r="CI45" s="312"/>
      <c r="CJ45" s="313"/>
      <c r="CK45" s="314"/>
      <c r="CL45" s="315"/>
      <c r="CM45" s="316"/>
      <c r="CN45" s="317"/>
      <c r="CO45" s="318"/>
      <c r="CP45" s="328"/>
      <c r="CQ45" s="329"/>
      <c r="CR45" s="329"/>
      <c r="CS45" s="330"/>
      <c r="CT45" s="328"/>
      <c r="CU45" s="329"/>
      <c r="CV45" s="329"/>
      <c r="CW45" s="330"/>
      <c r="CX45" s="316"/>
      <c r="CY45" s="317"/>
      <c r="CZ45" s="318"/>
      <c r="DA45" s="316"/>
      <c r="DB45" s="317"/>
      <c r="DC45" s="318"/>
      <c r="DD45" s="328"/>
      <c r="DE45" s="329"/>
      <c r="DF45" s="329"/>
      <c r="DG45" s="330"/>
      <c r="DH45" s="328"/>
      <c r="DI45" s="329"/>
      <c r="DJ45" s="329"/>
      <c r="DK45" s="330"/>
      <c r="DL45" s="316"/>
      <c r="DM45" s="317"/>
      <c r="DN45" s="318"/>
      <c r="DO45" s="316"/>
      <c r="DP45" s="317"/>
      <c r="DQ45" s="318"/>
      <c r="DR45" s="316"/>
      <c r="DS45" s="317"/>
      <c r="DT45" s="318"/>
      <c r="DU45" s="316"/>
      <c r="DV45" s="317"/>
      <c r="DW45" s="318"/>
      <c r="DX45" s="328"/>
      <c r="DY45" s="329"/>
      <c r="DZ45" s="329"/>
      <c r="EA45" s="330"/>
      <c r="EB45" s="316"/>
      <c r="EC45" s="317"/>
      <c r="ED45" s="318"/>
    </row>
    <row r="46" spans="1:134" s="35" customFormat="1" ht="10.5">
      <c r="A46" s="253"/>
      <c r="B46" s="254"/>
      <c r="C46" s="255"/>
      <c r="D46" s="242" t="s">
        <v>58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96"/>
      <c r="U46" s="297"/>
      <c r="V46" s="297"/>
      <c r="W46" s="298"/>
      <c r="X46" s="296"/>
      <c r="Y46" s="297"/>
      <c r="Z46" s="298"/>
      <c r="AA46" s="296"/>
      <c r="AB46" s="297"/>
      <c r="AC46" s="298"/>
      <c r="AD46" s="296"/>
      <c r="AE46" s="297"/>
      <c r="AF46" s="297"/>
      <c r="AG46" s="298"/>
      <c r="AH46" s="296"/>
      <c r="AI46" s="297"/>
      <c r="AJ46" s="298"/>
      <c r="AK46" s="290"/>
      <c r="AL46" s="291"/>
      <c r="AM46" s="291"/>
      <c r="AN46" s="292"/>
      <c r="AO46" s="290"/>
      <c r="AP46" s="291"/>
      <c r="AQ46" s="292"/>
      <c r="AR46" s="290"/>
      <c r="AS46" s="291"/>
      <c r="AT46" s="292"/>
      <c r="AU46" s="290"/>
      <c r="AV46" s="291"/>
      <c r="AW46" s="291"/>
      <c r="AX46" s="292"/>
      <c r="AY46" s="290"/>
      <c r="AZ46" s="291"/>
      <c r="BA46" s="292"/>
      <c r="BB46" s="290"/>
      <c r="BC46" s="291"/>
      <c r="BD46" s="291"/>
      <c r="BE46" s="292"/>
      <c r="BF46" s="290"/>
      <c r="BG46" s="291"/>
      <c r="BH46" s="292"/>
      <c r="BI46" s="290"/>
      <c r="BJ46" s="291"/>
      <c r="BK46" s="292"/>
      <c r="BL46" s="290"/>
      <c r="BM46" s="291"/>
      <c r="BN46" s="291"/>
      <c r="BO46" s="292"/>
      <c r="BP46" s="290"/>
      <c r="BQ46" s="291"/>
      <c r="BR46" s="292"/>
      <c r="BS46" s="325"/>
      <c r="BT46" s="326"/>
      <c r="BU46" s="326"/>
      <c r="BV46" s="327"/>
      <c r="BW46" s="325"/>
      <c r="BX46" s="326"/>
      <c r="BY46" s="327"/>
      <c r="BZ46" s="325"/>
      <c r="CA46" s="326"/>
      <c r="CB46" s="327"/>
      <c r="CC46" s="325"/>
      <c r="CD46" s="326"/>
      <c r="CE46" s="326"/>
      <c r="CF46" s="327"/>
      <c r="CG46" s="290"/>
      <c r="CH46" s="291"/>
      <c r="CI46" s="292"/>
      <c r="CJ46" s="284"/>
      <c r="CK46" s="285"/>
      <c r="CL46" s="286"/>
      <c r="CM46" s="239"/>
      <c r="CN46" s="240"/>
      <c r="CO46" s="241"/>
      <c r="CP46" s="246"/>
      <c r="CQ46" s="247"/>
      <c r="CR46" s="247"/>
      <c r="CS46" s="248"/>
      <c r="CT46" s="246"/>
      <c r="CU46" s="247"/>
      <c r="CV46" s="247"/>
      <c r="CW46" s="248"/>
      <c r="CX46" s="239"/>
      <c r="CY46" s="240"/>
      <c r="CZ46" s="241"/>
      <c r="DA46" s="239"/>
      <c r="DB46" s="240"/>
      <c r="DC46" s="241"/>
      <c r="DD46" s="246"/>
      <c r="DE46" s="247"/>
      <c r="DF46" s="247"/>
      <c r="DG46" s="248"/>
      <c r="DH46" s="246"/>
      <c r="DI46" s="247"/>
      <c r="DJ46" s="247"/>
      <c r="DK46" s="248"/>
      <c r="DL46" s="239"/>
      <c r="DM46" s="240"/>
      <c r="DN46" s="241"/>
      <c r="DO46" s="239"/>
      <c r="DP46" s="240"/>
      <c r="DQ46" s="241"/>
      <c r="DR46" s="239"/>
      <c r="DS46" s="240"/>
      <c r="DT46" s="241"/>
      <c r="DU46" s="239"/>
      <c r="DV46" s="240"/>
      <c r="DW46" s="241"/>
      <c r="DX46" s="246"/>
      <c r="DY46" s="247"/>
      <c r="DZ46" s="247"/>
      <c r="EA46" s="248"/>
      <c r="EB46" s="239"/>
      <c r="EC46" s="240"/>
      <c r="ED46" s="241"/>
    </row>
    <row r="47" spans="1:134" s="36" customFormat="1" ht="12" customHeight="1">
      <c r="A47" s="279" t="s">
        <v>16</v>
      </c>
      <c r="B47" s="279"/>
      <c r="C47" s="279"/>
      <c r="D47" s="306" t="s">
        <v>59</v>
      </c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8"/>
      <c r="T47" s="305">
        <f>T48+T50</f>
        <v>0</v>
      </c>
      <c r="U47" s="305"/>
      <c r="V47" s="305"/>
      <c r="W47" s="305"/>
      <c r="X47" s="305">
        <f>X48+X50</f>
        <v>0</v>
      </c>
      <c r="Y47" s="305"/>
      <c r="Z47" s="305"/>
      <c r="AA47" s="305">
        <f>AA48+AA50</f>
        <v>0</v>
      </c>
      <c r="AB47" s="305"/>
      <c r="AC47" s="305"/>
      <c r="AD47" s="305">
        <f>AD48+AD50</f>
        <v>0</v>
      </c>
      <c r="AE47" s="305"/>
      <c r="AF47" s="305"/>
      <c r="AG47" s="305"/>
      <c r="AH47" s="305">
        <f>AH48+AH50</f>
        <v>0</v>
      </c>
      <c r="AI47" s="305"/>
      <c r="AJ47" s="305"/>
      <c r="AK47" s="305">
        <f>AK48+AK50</f>
        <v>0</v>
      </c>
      <c r="AL47" s="305"/>
      <c r="AM47" s="305"/>
      <c r="AN47" s="305"/>
      <c r="AO47" s="305">
        <f>AO48+AO50</f>
        <v>0</v>
      </c>
      <c r="AP47" s="305"/>
      <c r="AQ47" s="305"/>
      <c r="AR47" s="305">
        <f>AR48+AR50</f>
        <v>0</v>
      </c>
      <c r="AS47" s="305"/>
      <c r="AT47" s="305"/>
      <c r="AU47" s="305">
        <f>AU48+AU50</f>
        <v>0</v>
      </c>
      <c r="AV47" s="305"/>
      <c r="AW47" s="305"/>
      <c r="AX47" s="305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305">
        <f>BS48+BS50</f>
        <v>0</v>
      </c>
      <c r="BT47" s="305"/>
      <c r="BU47" s="305"/>
      <c r="BV47" s="305"/>
      <c r="BW47" s="305">
        <f>BW48+BW50</f>
        <v>0</v>
      </c>
      <c r="BX47" s="305"/>
      <c r="BY47" s="305"/>
      <c r="BZ47" s="305">
        <f>BZ48+BZ50</f>
        <v>0</v>
      </c>
      <c r="CA47" s="305"/>
      <c r="CB47" s="305"/>
      <c r="CC47" s="305">
        <f>CC48+CC50</f>
        <v>0</v>
      </c>
      <c r="CD47" s="305"/>
      <c r="CE47" s="305"/>
      <c r="CF47" s="305"/>
      <c r="CG47" s="273"/>
      <c r="CH47" s="273"/>
      <c r="CI47" s="273"/>
      <c r="CJ47" s="309"/>
      <c r="CK47" s="309"/>
      <c r="CL47" s="309"/>
      <c r="CM47" s="271"/>
      <c r="CN47" s="271"/>
      <c r="CO47" s="271"/>
      <c r="CP47" s="272"/>
      <c r="CQ47" s="272"/>
      <c r="CR47" s="272"/>
      <c r="CS47" s="272"/>
      <c r="CT47" s="272"/>
      <c r="CU47" s="272"/>
      <c r="CV47" s="272"/>
      <c r="CW47" s="272"/>
      <c r="CX47" s="271"/>
      <c r="CY47" s="271"/>
      <c r="CZ47" s="271"/>
      <c r="DA47" s="271"/>
      <c r="DB47" s="271"/>
      <c r="DC47" s="271"/>
      <c r="DD47" s="272"/>
      <c r="DE47" s="272"/>
      <c r="DF47" s="272"/>
      <c r="DG47" s="272"/>
      <c r="DH47" s="272"/>
      <c r="DI47" s="272"/>
      <c r="DJ47" s="272"/>
      <c r="DK47" s="272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2"/>
      <c r="DY47" s="272"/>
      <c r="DZ47" s="272"/>
      <c r="EA47" s="272"/>
      <c r="EB47" s="271"/>
      <c r="EC47" s="271"/>
      <c r="ED47" s="271"/>
    </row>
    <row r="48" spans="1:134" s="35" customFormat="1" ht="10.5">
      <c r="A48" s="250" t="s">
        <v>20</v>
      </c>
      <c r="B48" s="251"/>
      <c r="C48" s="252"/>
      <c r="D48" s="256" t="s">
        <v>47</v>
      </c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93"/>
      <c r="U48" s="294"/>
      <c r="V48" s="294"/>
      <c r="W48" s="295"/>
      <c r="X48" s="293"/>
      <c r="Y48" s="294"/>
      <c r="Z48" s="295"/>
      <c r="AA48" s="293"/>
      <c r="AB48" s="294"/>
      <c r="AC48" s="295"/>
      <c r="AD48" s="299"/>
      <c r="AE48" s="300"/>
      <c r="AF48" s="300"/>
      <c r="AG48" s="301"/>
      <c r="AH48" s="293"/>
      <c r="AI48" s="294"/>
      <c r="AJ48" s="295"/>
      <c r="AK48" s="293"/>
      <c r="AL48" s="294"/>
      <c r="AM48" s="294"/>
      <c r="AN48" s="295"/>
      <c r="AO48" s="293"/>
      <c r="AP48" s="294"/>
      <c r="AQ48" s="295"/>
      <c r="AR48" s="293"/>
      <c r="AS48" s="294"/>
      <c r="AT48" s="295"/>
      <c r="AU48" s="299"/>
      <c r="AV48" s="300"/>
      <c r="AW48" s="300"/>
      <c r="AX48" s="301"/>
      <c r="AY48" s="287"/>
      <c r="AZ48" s="288"/>
      <c r="BA48" s="289"/>
      <c r="BB48" s="287"/>
      <c r="BC48" s="288"/>
      <c r="BD48" s="288"/>
      <c r="BE48" s="289"/>
      <c r="BF48" s="287"/>
      <c r="BG48" s="288"/>
      <c r="BH48" s="289"/>
      <c r="BI48" s="287"/>
      <c r="BJ48" s="288"/>
      <c r="BK48" s="289"/>
      <c r="BL48" s="287"/>
      <c r="BM48" s="288"/>
      <c r="BN48" s="288"/>
      <c r="BO48" s="289"/>
      <c r="BP48" s="287"/>
      <c r="BQ48" s="288"/>
      <c r="BR48" s="289"/>
      <c r="BS48" s="293"/>
      <c r="BT48" s="294"/>
      <c r="BU48" s="294"/>
      <c r="BV48" s="295"/>
      <c r="BW48" s="293"/>
      <c r="BX48" s="294"/>
      <c r="BY48" s="295"/>
      <c r="BZ48" s="293"/>
      <c r="CA48" s="294"/>
      <c r="CB48" s="295"/>
      <c r="CC48" s="293"/>
      <c r="CD48" s="294"/>
      <c r="CE48" s="294"/>
      <c r="CF48" s="295"/>
      <c r="CG48" s="287"/>
      <c r="CH48" s="288"/>
      <c r="CI48" s="289"/>
      <c r="CJ48" s="281"/>
      <c r="CK48" s="282"/>
      <c r="CL48" s="283"/>
      <c r="CM48" s="236"/>
      <c r="CN48" s="237"/>
      <c r="CO48" s="238"/>
      <c r="CP48" s="243"/>
      <c r="CQ48" s="244"/>
      <c r="CR48" s="244"/>
      <c r="CS48" s="245"/>
      <c r="CT48" s="243"/>
      <c r="CU48" s="244"/>
      <c r="CV48" s="244"/>
      <c r="CW48" s="245"/>
      <c r="CX48" s="236"/>
      <c r="CY48" s="237"/>
      <c r="CZ48" s="238"/>
      <c r="DA48" s="236"/>
      <c r="DB48" s="237"/>
      <c r="DC48" s="238"/>
      <c r="DD48" s="243"/>
      <c r="DE48" s="244"/>
      <c r="DF48" s="244"/>
      <c r="DG48" s="245"/>
      <c r="DH48" s="243"/>
      <c r="DI48" s="244"/>
      <c r="DJ48" s="244"/>
      <c r="DK48" s="245"/>
      <c r="DL48" s="236"/>
      <c r="DM48" s="237"/>
      <c r="DN48" s="238"/>
      <c r="DO48" s="236"/>
      <c r="DP48" s="237"/>
      <c r="DQ48" s="238"/>
      <c r="DR48" s="236"/>
      <c r="DS48" s="237"/>
      <c r="DT48" s="238"/>
      <c r="DU48" s="236"/>
      <c r="DV48" s="237"/>
      <c r="DW48" s="238"/>
      <c r="DX48" s="243"/>
      <c r="DY48" s="244"/>
      <c r="DZ48" s="244"/>
      <c r="EA48" s="245"/>
      <c r="EB48" s="236"/>
      <c r="EC48" s="237"/>
      <c r="ED48" s="238"/>
    </row>
    <row r="49" spans="1:134" s="35" customFormat="1" ht="10.5">
      <c r="A49" s="253"/>
      <c r="B49" s="254"/>
      <c r="C49" s="255"/>
      <c r="D49" s="242" t="s">
        <v>48</v>
      </c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96"/>
      <c r="U49" s="297"/>
      <c r="V49" s="297"/>
      <c r="W49" s="298"/>
      <c r="X49" s="296"/>
      <c r="Y49" s="297"/>
      <c r="Z49" s="298"/>
      <c r="AA49" s="296"/>
      <c r="AB49" s="297"/>
      <c r="AC49" s="298"/>
      <c r="AD49" s="302"/>
      <c r="AE49" s="303"/>
      <c r="AF49" s="303"/>
      <c r="AG49" s="304"/>
      <c r="AH49" s="296"/>
      <c r="AI49" s="297"/>
      <c r="AJ49" s="298"/>
      <c r="AK49" s="296"/>
      <c r="AL49" s="297"/>
      <c r="AM49" s="297"/>
      <c r="AN49" s="298"/>
      <c r="AO49" s="296"/>
      <c r="AP49" s="297"/>
      <c r="AQ49" s="298"/>
      <c r="AR49" s="296"/>
      <c r="AS49" s="297"/>
      <c r="AT49" s="298"/>
      <c r="AU49" s="302"/>
      <c r="AV49" s="303"/>
      <c r="AW49" s="303"/>
      <c r="AX49" s="304"/>
      <c r="AY49" s="290"/>
      <c r="AZ49" s="291"/>
      <c r="BA49" s="292"/>
      <c r="BB49" s="290"/>
      <c r="BC49" s="291"/>
      <c r="BD49" s="291"/>
      <c r="BE49" s="292"/>
      <c r="BF49" s="290"/>
      <c r="BG49" s="291"/>
      <c r="BH49" s="292"/>
      <c r="BI49" s="290"/>
      <c r="BJ49" s="291"/>
      <c r="BK49" s="292"/>
      <c r="BL49" s="290"/>
      <c r="BM49" s="291"/>
      <c r="BN49" s="291"/>
      <c r="BO49" s="292"/>
      <c r="BP49" s="290"/>
      <c r="BQ49" s="291"/>
      <c r="BR49" s="292"/>
      <c r="BS49" s="296"/>
      <c r="BT49" s="297"/>
      <c r="BU49" s="297"/>
      <c r="BV49" s="298"/>
      <c r="BW49" s="296"/>
      <c r="BX49" s="297"/>
      <c r="BY49" s="298"/>
      <c r="BZ49" s="296"/>
      <c r="CA49" s="297"/>
      <c r="CB49" s="298"/>
      <c r="CC49" s="296"/>
      <c r="CD49" s="297"/>
      <c r="CE49" s="297"/>
      <c r="CF49" s="298"/>
      <c r="CG49" s="290"/>
      <c r="CH49" s="291"/>
      <c r="CI49" s="292"/>
      <c r="CJ49" s="284"/>
      <c r="CK49" s="285"/>
      <c r="CL49" s="286"/>
      <c r="CM49" s="239"/>
      <c r="CN49" s="240"/>
      <c r="CO49" s="241"/>
      <c r="CP49" s="246"/>
      <c r="CQ49" s="247"/>
      <c r="CR49" s="247"/>
      <c r="CS49" s="248"/>
      <c r="CT49" s="246"/>
      <c r="CU49" s="247"/>
      <c r="CV49" s="247"/>
      <c r="CW49" s="248"/>
      <c r="CX49" s="239"/>
      <c r="CY49" s="240"/>
      <c r="CZ49" s="241"/>
      <c r="DA49" s="239"/>
      <c r="DB49" s="240"/>
      <c r="DC49" s="241"/>
      <c r="DD49" s="246"/>
      <c r="DE49" s="247"/>
      <c r="DF49" s="247"/>
      <c r="DG49" s="248"/>
      <c r="DH49" s="246"/>
      <c r="DI49" s="247"/>
      <c r="DJ49" s="247"/>
      <c r="DK49" s="248"/>
      <c r="DL49" s="239"/>
      <c r="DM49" s="240"/>
      <c r="DN49" s="241"/>
      <c r="DO49" s="239"/>
      <c r="DP49" s="240"/>
      <c r="DQ49" s="241"/>
      <c r="DR49" s="239"/>
      <c r="DS49" s="240"/>
      <c r="DT49" s="241"/>
      <c r="DU49" s="239"/>
      <c r="DV49" s="240"/>
      <c r="DW49" s="241"/>
      <c r="DX49" s="246"/>
      <c r="DY49" s="247"/>
      <c r="DZ49" s="247"/>
      <c r="EA49" s="248"/>
      <c r="EB49" s="239"/>
      <c r="EC49" s="240"/>
      <c r="ED49" s="241"/>
    </row>
    <row r="50" spans="1:134" s="36" customFormat="1" ht="10.5">
      <c r="A50" s="279" t="s">
        <v>60</v>
      </c>
      <c r="B50" s="279"/>
      <c r="C50" s="279"/>
      <c r="D50" s="271" t="s">
        <v>61</v>
      </c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4">
        <f>T51</f>
        <v>0</v>
      </c>
      <c r="U50" s="275"/>
      <c r="V50" s="275"/>
      <c r="W50" s="276"/>
      <c r="X50" s="272"/>
      <c r="Y50" s="272"/>
      <c r="Z50" s="272"/>
      <c r="AA50" s="280">
        <f>AA51</f>
        <v>0</v>
      </c>
      <c r="AB50" s="272"/>
      <c r="AC50" s="272"/>
      <c r="AD50" s="274"/>
      <c r="AE50" s="277"/>
      <c r="AF50" s="277"/>
      <c r="AG50" s="278"/>
      <c r="AH50" s="272"/>
      <c r="AI50" s="272"/>
      <c r="AJ50" s="272"/>
      <c r="AK50" s="274">
        <f>AO50+AR50+AU50+AY50</f>
        <v>0</v>
      </c>
      <c r="AL50" s="275"/>
      <c r="AM50" s="275"/>
      <c r="AN50" s="276"/>
      <c r="AO50" s="272"/>
      <c r="AP50" s="272"/>
      <c r="AQ50" s="272"/>
      <c r="AR50" s="272"/>
      <c r="AS50" s="272"/>
      <c r="AT50" s="272"/>
      <c r="AU50" s="274">
        <f>AU51</f>
        <v>0</v>
      </c>
      <c r="AV50" s="277"/>
      <c r="AW50" s="277"/>
      <c r="AX50" s="278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3">
        <f>BS51</f>
        <v>0</v>
      </c>
      <c r="BT50" s="272"/>
      <c r="BU50" s="272"/>
      <c r="BV50" s="272"/>
      <c r="BW50" s="272"/>
      <c r="BX50" s="272"/>
      <c r="BY50" s="272"/>
      <c r="BZ50" s="272"/>
      <c r="CA50" s="272"/>
      <c r="CB50" s="272"/>
      <c r="CC50" s="273">
        <f>CC51</f>
        <v>0</v>
      </c>
      <c r="CD50" s="272"/>
      <c r="CE50" s="272"/>
      <c r="CF50" s="272"/>
      <c r="CG50" s="272"/>
      <c r="CH50" s="272"/>
      <c r="CI50" s="272"/>
      <c r="CJ50" s="271"/>
      <c r="CK50" s="271"/>
      <c r="CL50" s="271"/>
      <c r="CM50" s="271"/>
      <c r="CN50" s="271"/>
      <c r="CO50" s="271"/>
      <c r="CP50" s="272"/>
      <c r="CQ50" s="272"/>
      <c r="CR50" s="272"/>
      <c r="CS50" s="272"/>
      <c r="CT50" s="272"/>
      <c r="CU50" s="272"/>
      <c r="CV50" s="272"/>
      <c r="CW50" s="272"/>
      <c r="CX50" s="271"/>
      <c r="CY50" s="271"/>
      <c r="CZ50" s="271"/>
      <c r="DA50" s="271"/>
      <c r="DB50" s="271"/>
      <c r="DC50" s="271"/>
      <c r="DD50" s="272"/>
      <c r="DE50" s="272"/>
      <c r="DF50" s="272"/>
      <c r="DG50" s="272"/>
      <c r="DH50" s="272"/>
      <c r="DI50" s="272"/>
      <c r="DJ50" s="272"/>
      <c r="DK50" s="272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2"/>
      <c r="DY50" s="272"/>
      <c r="DZ50" s="272"/>
      <c r="EA50" s="272"/>
      <c r="EB50" s="271"/>
      <c r="EC50" s="271"/>
      <c r="ED50" s="271"/>
    </row>
    <row r="51" spans="1:134" s="1" customFormat="1" ht="24" customHeight="1">
      <c r="A51" s="260" t="s">
        <v>62</v>
      </c>
      <c r="B51" s="260"/>
      <c r="C51" s="260"/>
      <c r="D51" s="261" t="s">
        <v>63</v>
      </c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3"/>
      <c r="T51" s="249">
        <f>X51+AA51+AD51+AH51</f>
        <v>0</v>
      </c>
      <c r="U51" s="249"/>
      <c r="V51" s="249"/>
      <c r="W51" s="249"/>
      <c r="X51" s="249"/>
      <c r="Y51" s="249"/>
      <c r="Z51" s="249"/>
      <c r="AA51" s="264">
        <v>0</v>
      </c>
      <c r="AB51" s="264"/>
      <c r="AC51" s="264"/>
      <c r="AD51" s="249"/>
      <c r="AE51" s="249"/>
      <c r="AF51" s="249"/>
      <c r="AG51" s="249"/>
      <c r="AH51" s="249"/>
      <c r="AI51" s="249"/>
      <c r="AJ51" s="249"/>
      <c r="AK51" s="249">
        <f>AO51+AR51+AU51+AY51</f>
        <v>0</v>
      </c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>
        <f>BW51+BZ51+CC51+CG51</f>
        <v>0</v>
      </c>
      <c r="BT51" s="249"/>
      <c r="BU51" s="249"/>
      <c r="BV51" s="249"/>
      <c r="BW51" s="266"/>
      <c r="BX51" s="266"/>
      <c r="BY51" s="266"/>
      <c r="BZ51" s="266"/>
      <c r="CA51" s="266"/>
      <c r="CB51" s="266"/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  <c r="CM51" s="265"/>
      <c r="CN51" s="265"/>
      <c r="CO51" s="265"/>
      <c r="CP51" s="270"/>
      <c r="CQ51" s="270"/>
      <c r="CR51" s="270"/>
      <c r="CS51" s="270"/>
      <c r="CT51" s="270"/>
      <c r="CU51" s="270"/>
      <c r="CV51" s="270"/>
      <c r="CW51" s="270"/>
      <c r="CX51" s="265"/>
      <c r="CY51" s="265"/>
      <c r="CZ51" s="265"/>
      <c r="DA51" s="265"/>
      <c r="DB51" s="265"/>
      <c r="DC51" s="265"/>
      <c r="DD51" s="270"/>
      <c r="DE51" s="270"/>
      <c r="DF51" s="270"/>
      <c r="DG51" s="270"/>
      <c r="DH51" s="270"/>
      <c r="DI51" s="270"/>
      <c r="DJ51" s="270"/>
      <c r="DK51" s="270"/>
      <c r="DL51" s="265"/>
      <c r="DM51" s="265"/>
      <c r="DN51" s="265"/>
      <c r="DO51" s="265"/>
      <c r="DP51" s="265"/>
      <c r="DQ51" s="265"/>
      <c r="DR51" s="265"/>
      <c r="DS51" s="265"/>
      <c r="DT51" s="265"/>
      <c r="DU51" s="267"/>
      <c r="DV51" s="268"/>
      <c r="DW51" s="269"/>
      <c r="DX51" s="270"/>
      <c r="DY51" s="270"/>
      <c r="DZ51" s="270"/>
      <c r="EA51" s="270"/>
      <c r="EB51" s="265"/>
      <c r="EC51" s="265"/>
      <c r="ED51" s="265"/>
    </row>
    <row r="52" spans="1:134" s="37" customFormat="1" ht="11.25">
      <c r="A52" s="257" t="s">
        <v>21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9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4"/>
      <c r="CK52" s="234"/>
      <c r="CL52" s="234"/>
      <c r="CM52" s="234"/>
      <c r="CN52" s="234"/>
      <c r="CO52" s="234"/>
      <c r="CP52" s="235"/>
      <c r="CQ52" s="235"/>
      <c r="CR52" s="235"/>
      <c r="CS52" s="235"/>
      <c r="CT52" s="235"/>
      <c r="CU52" s="235"/>
      <c r="CV52" s="235"/>
      <c r="CW52" s="235"/>
      <c r="CX52" s="234"/>
      <c r="CY52" s="234"/>
      <c r="CZ52" s="234"/>
      <c r="DA52" s="234"/>
      <c r="DB52" s="234"/>
      <c r="DC52" s="234"/>
      <c r="DD52" s="235"/>
      <c r="DE52" s="235"/>
      <c r="DF52" s="235"/>
      <c r="DG52" s="235"/>
      <c r="DH52" s="235"/>
      <c r="DI52" s="235"/>
      <c r="DJ52" s="235"/>
      <c r="DK52" s="235"/>
      <c r="DL52" s="234"/>
      <c r="DM52" s="234"/>
      <c r="DN52" s="234"/>
      <c r="DO52" s="234"/>
      <c r="DP52" s="234"/>
      <c r="DQ52" s="234"/>
      <c r="DR52" s="234"/>
      <c r="DS52" s="234"/>
      <c r="DT52" s="234"/>
      <c r="DU52" s="234"/>
      <c r="DV52" s="234"/>
      <c r="DW52" s="234"/>
      <c r="DX52" s="235"/>
      <c r="DY52" s="235"/>
      <c r="DZ52" s="235"/>
      <c r="EA52" s="235"/>
      <c r="EB52" s="234"/>
      <c r="EC52" s="234"/>
      <c r="ED52" s="234"/>
    </row>
    <row r="53" spans="1:134" s="35" customFormat="1" ht="10.5">
      <c r="A53" s="250"/>
      <c r="B53" s="251"/>
      <c r="C53" s="252"/>
      <c r="D53" s="256" t="s">
        <v>64</v>
      </c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43"/>
      <c r="U53" s="244"/>
      <c r="V53" s="244"/>
      <c r="W53" s="245"/>
      <c r="X53" s="243"/>
      <c r="Y53" s="244"/>
      <c r="Z53" s="245"/>
      <c r="AA53" s="243"/>
      <c r="AB53" s="244"/>
      <c r="AC53" s="245"/>
      <c r="AD53" s="243"/>
      <c r="AE53" s="244"/>
      <c r="AF53" s="244"/>
      <c r="AG53" s="245"/>
      <c r="AH53" s="243"/>
      <c r="AI53" s="244"/>
      <c r="AJ53" s="245"/>
      <c r="AK53" s="243"/>
      <c r="AL53" s="244"/>
      <c r="AM53" s="244"/>
      <c r="AN53" s="245"/>
      <c r="AO53" s="243"/>
      <c r="AP53" s="244"/>
      <c r="AQ53" s="245"/>
      <c r="AR53" s="243"/>
      <c r="AS53" s="244"/>
      <c r="AT53" s="245"/>
      <c r="AU53" s="243"/>
      <c r="AV53" s="244"/>
      <c r="AW53" s="244"/>
      <c r="AX53" s="245"/>
      <c r="AY53" s="243"/>
      <c r="AZ53" s="244"/>
      <c r="BA53" s="245"/>
      <c r="BB53" s="243"/>
      <c r="BC53" s="244"/>
      <c r="BD53" s="244"/>
      <c r="BE53" s="245"/>
      <c r="BF53" s="243"/>
      <c r="BG53" s="244"/>
      <c r="BH53" s="245"/>
      <c r="BI53" s="243"/>
      <c r="BJ53" s="244"/>
      <c r="BK53" s="245"/>
      <c r="BL53" s="243"/>
      <c r="BM53" s="244"/>
      <c r="BN53" s="244"/>
      <c r="BO53" s="245"/>
      <c r="BP53" s="243"/>
      <c r="BQ53" s="244"/>
      <c r="BR53" s="245"/>
      <c r="BS53" s="243"/>
      <c r="BT53" s="244"/>
      <c r="BU53" s="244"/>
      <c r="BV53" s="245"/>
      <c r="BW53" s="243"/>
      <c r="BX53" s="244"/>
      <c r="BY53" s="245"/>
      <c r="BZ53" s="243"/>
      <c r="CA53" s="244"/>
      <c r="CB53" s="245"/>
      <c r="CC53" s="243"/>
      <c r="CD53" s="244"/>
      <c r="CE53" s="244"/>
      <c r="CF53" s="245"/>
      <c r="CG53" s="243"/>
      <c r="CH53" s="244"/>
      <c r="CI53" s="245"/>
      <c r="CJ53" s="236"/>
      <c r="CK53" s="237"/>
      <c r="CL53" s="238"/>
      <c r="CM53" s="236"/>
      <c r="CN53" s="237"/>
      <c r="CO53" s="238"/>
      <c r="CP53" s="243"/>
      <c r="CQ53" s="244"/>
      <c r="CR53" s="244"/>
      <c r="CS53" s="245"/>
      <c r="CT53" s="243"/>
      <c r="CU53" s="244"/>
      <c r="CV53" s="244"/>
      <c r="CW53" s="245"/>
      <c r="CX53" s="236"/>
      <c r="CY53" s="237"/>
      <c r="CZ53" s="238"/>
      <c r="DA53" s="236"/>
      <c r="DB53" s="237"/>
      <c r="DC53" s="238"/>
      <c r="DD53" s="243"/>
      <c r="DE53" s="244"/>
      <c r="DF53" s="244"/>
      <c r="DG53" s="245"/>
      <c r="DH53" s="243"/>
      <c r="DI53" s="244"/>
      <c r="DJ53" s="244"/>
      <c r="DK53" s="245"/>
      <c r="DL53" s="236"/>
      <c r="DM53" s="237"/>
      <c r="DN53" s="238"/>
      <c r="DO53" s="236"/>
      <c r="DP53" s="237"/>
      <c r="DQ53" s="238"/>
      <c r="DR53" s="236"/>
      <c r="DS53" s="237"/>
      <c r="DT53" s="238"/>
      <c r="DU53" s="236"/>
      <c r="DV53" s="237"/>
      <c r="DW53" s="238"/>
      <c r="DX53" s="243"/>
      <c r="DY53" s="244"/>
      <c r="DZ53" s="244"/>
      <c r="EA53" s="245"/>
      <c r="EB53" s="236"/>
      <c r="EC53" s="237"/>
      <c r="ED53" s="238"/>
    </row>
    <row r="54" spans="1:134" s="35" customFormat="1" ht="10.5">
      <c r="A54" s="253"/>
      <c r="B54" s="254"/>
      <c r="C54" s="255"/>
      <c r="D54" s="242" t="s">
        <v>65</v>
      </c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6"/>
      <c r="U54" s="247"/>
      <c r="V54" s="247"/>
      <c r="W54" s="248"/>
      <c r="X54" s="246"/>
      <c r="Y54" s="247"/>
      <c r="Z54" s="248"/>
      <c r="AA54" s="246"/>
      <c r="AB54" s="247"/>
      <c r="AC54" s="248"/>
      <c r="AD54" s="246"/>
      <c r="AE54" s="247"/>
      <c r="AF54" s="247"/>
      <c r="AG54" s="248"/>
      <c r="AH54" s="246"/>
      <c r="AI54" s="247"/>
      <c r="AJ54" s="248"/>
      <c r="AK54" s="246"/>
      <c r="AL54" s="247"/>
      <c r="AM54" s="247"/>
      <c r="AN54" s="248"/>
      <c r="AO54" s="246"/>
      <c r="AP54" s="247"/>
      <c r="AQ54" s="248"/>
      <c r="AR54" s="246"/>
      <c r="AS54" s="247"/>
      <c r="AT54" s="248"/>
      <c r="AU54" s="246"/>
      <c r="AV54" s="247"/>
      <c r="AW54" s="247"/>
      <c r="AX54" s="248"/>
      <c r="AY54" s="246"/>
      <c r="AZ54" s="247"/>
      <c r="BA54" s="248"/>
      <c r="BB54" s="246"/>
      <c r="BC54" s="247"/>
      <c r="BD54" s="247"/>
      <c r="BE54" s="248"/>
      <c r="BF54" s="246"/>
      <c r="BG54" s="247"/>
      <c r="BH54" s="248"/>
      <c r="BI54" s="246"/>
      <c r="BJ54" s="247"/>
      <c r="BK54" s="248"/>
      <c r="BL54" s="246"/>
      <c r="BM54" s="247"/>
      <c r="BN54" s="247"/>
      <c r="BO54" s="248"/>
      <c r="BP54" s="246"/>
      <c r="BQ54" s="247"/>
      <c r="BR54" s="248"/>
      <c r="BS54" s="246"/>
      <c r="BT54" s="247"/>
      <c r="BU54" s="247"/>
      <c r="BV54" s="248"/>
      <c r="BW54" s="246"/>
      <c r="BX54" s="247"/>
      <c r="BY54" s="248"/>
      <c r="BZ54" s="246"/>
      <c r="CA54" s="247"/>
      <c r="CB54" s="248"/>
      <c r="CC54" s="246"/>
      <c r="CD54" s="247"/>
      <c r="CE54" s="247"/>
      <c r="CF54" s="248"/>
      <c r="CG54" s="246"/>
      <c r="CH54" s="247"/>
      <c r="CI54" s="248"/>
      <c r="CJ54" s="239"/>
      <c r="CK54" s="240"/>
      <c r="CL54" s="241"/>
      <c r="CM54" s="239"/>
      <c r="CN54" s="240"/>
      <c r="CO54" s="241"/>
      <c r="CP54" s="246"/>
      <c r="CQ54" s="247"/>
      <c r="CR54" s="247"/>
      <c r="CS54" s="248"/>
      <c r="CT54" s="246"/>
      <c r="CU54" s="247"/>
      <c r="CV54" s="247"/>
      <c r="CW54" s="248"/>
      <c r="CX54" s="239"/>
      <c r="CY54" s="240"/>
      <c r="CZ54" s="241"/>
      <c r="DA54" s="239"/>
      <c r="DB54" s="240"/>
      <c r="DC54" s="241"/>
      <c r="DD54" s="246"/>
      <c r="DE54" s="247"/>
      <c r="DF54" s="247"/>
      <c r="DG54" s="248"/>
      <c r="DH54" s="246"/>
      <c r="DI54" s="247"/>
      <c r="DJ54" s="247"/>
      <c r="DK54" s="248"/>
      <c r="DL54" s="239"/>
      <c r="DM54" s="240"/>
      <c r="DN54" s="241"/>
      <c r="DO54" s="239"/>
      <c r="DP54" s="240"/>
      <c r="DQ54" s="241"/>
      <c r="DR54" s="239"/>
      <c r="DS54" s="240"/>
      <c r="DT54" s="241"/>
      <c r="DU54" s="239"/>
      <c r="DV54" s="240"/>
      <c r="DW54" s="241"/>
      <c r="DX54" s="246"/>
      <c r="DY54" s="247"/>
      <c r="DZ54" s="247"/>
      <c r="EA54" s="248"/>
      <c r="EB54" s="239"/>
      <c r="EC54" s="240"/>
      <c r="ED54" s="241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34" s="28" customFormat="1" ht="11.25" customHeight="1">
      <c r="A56" s="38" t="s">
        <v>225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134" s="28" customFormat="1" ht="11.25">
      <c r="A57" s="6" t="s">
        <v>226</v>
      </c>
    </row>
  </sheetData>
  <mergeCells count="978"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CJ19:CW19"/>
    <mergeCell ref="CX19:DK19"/>
    <mergeCell ref="DL19:EA19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DU21:DW21"/>
    <mergeCell ref="DX21:EA21"/>
    <mergeCell ref="AR22:AT22"/>
    <mergeCell ref="AU22:AX22"/>
    <mergeCell ref="AY22:BA22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DD23:DG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O23:AQ23"/>
    <mergeCell ref="AR23:AT23"/>
    <mergeCell ref="AU23:AX23"/>
    <mergeCell ref="BW22:BY22"/>
    <mergeCell ref="AK22:AN22"/>
    <mergeCell ref="AO22:AQ22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AK26:AN26"/>
    <mergeCell ref="AO26:AQ26"/>
    <mergeCell ref="AR26:AT26"/>
    <mergeCell ref="AU26:AX26"/>
    <mergeCell ref="DO25:DQ25"/>
    <mergeCell ref="DR25:DT25"/>
    <mergeCell ref="DU25:DW25"/>
    <mergeCell ref="BW25:BY25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AK25:AN25"/>
    <mergeCell ref="AO25:AQ25"/>
    <mergeCell ref="AR25:AT25"/>
    <mergeCell ref="CM26:CO26"/>
    <mergeCell ref="CP26:CS26"/>
    <mergeCell ref="CT26:CW26"/>
    <mergeCell ref="CX26:CZ26"/>
    <mergeCell ref="DA26:DC26"/>
    <mergeCell ref="DD26:DG26"/>
    <mergeCell ref="AD26:AG26"/>
    <mergeCell ref="AH26:AJ26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BS26:BV26"/>
    <mergeCell ref="BW26:BY26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BL26:BO26"/>
    <mergeCell ref="BP26:BR26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DO28:DQ28"/>
    <mergeCell ref="DR28:DT28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DU28:DW28"/>
    <mergeCell ref="BW28:BY28"/>
    <mergeCell ref="AK28:AN28"/>
    <mergeCell ref="AO28:AQ28"/>
    <mergeCell ref="AR28:AT28"/>
    <mergeCell ref="AU28:AX28"/>
    <mergeCell ref="AY28:BA28"/>
    <mergeCell ref="BB28:BE28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BS29:BV29"/>
    <mergeCell ref="BW29:BY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BW35:BY35"/>
    <mergeCell ref="BZ35:CB35"/>
    <mergeCell ref="CC35:CF35"/>
    <mergeCell ref="CG35:CI35"/>
    <mergeCell ref="CJ35:CL35"/>
    <mergeCell ref="CM35:CO35"/>
    <mergeCell ref="BB35:BE35"/>
    <mergeCell ref="BF35:BH35"/>
    <mergeCell ref="BI35:BK35"/>
    <mergeCell ref="BL35:BO35"/>
    <mergeCell ref="BP35:BR35"/>
    <mergeCell ref="BS35:BV35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AH40:AJ41"/>
    <mergeCell ref="AK40:AN41"/>
    <mergeCell ref="AO40:AQ41"/>
    <mergeCell ref="AR40:AT41"/>
    <mergeCell ref="AU40:AX41"/>
    <mergeCell ref="AY40:BA41"/>
    <mergeCell ref="A40:C41"/>
    <mergeCell ref="D40:S40"/>
    <mergeCell ref="T40:W41"/>
    <mergeCell ref="X40:Z41"/>
    <mergeCell ref="AA40:AC41"/>
    <mergeCell ref="AD40:AG41"/>
    <mergeCell ref="D41:S41"/>
    <mergeCell ref="BW40:BY41"/>
    <mergeCell ref="BZ40:CB41"/>
    <mergeCell ref="CC40:CF41"/>
    <mergeCell ref="CG40:CI41"/>
    <mergeCell ref="CJ40:CL41"/>
    <mergeCell ref="CM40:CO41"/>
    <mergeCell ref="BB40:BE41"/>
    <mergeCell ref="BF40:BH41"/>
    <mergeCell ref="BI40:BK41"/>
    <mergeCell ref="BL40:BO41"/>
    <mergeCell ref="BP40:BR41"/>
    <mergeCell ref="BS40:BV41"/>
    <mergeCell ref="DL40:DN41"/>
    <mergeCell ref="DO40:DQ41"/>
    <mergeCell ref="DR40:DT41"/>
    <mergeCell ref="DU40:DW41"/>
    <mergeCell ref="DX40:EA41"/>
    <mergeCell ref="EB40:ED41"/>
    <mergeCell ref="CP40:CS41"/>
    <mergeCell ref="CT40:CW41"/>
    <mergeCell ref="CX40:CZ41"/>
    <mergeCell ref="DA40:DC41"/>
    <mergeCell ref="DD40:DG41"/>
    <mergeCell ref="DH40:DK41"/>
    <mergeCell ref="AH42:AJ43"/>
    <mergeCell ref="AK42:AN43"/>
    <mergeCell ref="AO42:AQ43"/>
    <mergeCell ref="AR42:AT43"/>
    <mergeCell ref="AU42:AX43"/>
    <mergeCell ref="AY42:BA43"/>
    <mergeCell ref="A42:C43"/>
    <mergeCell ref="D42:S42"/>
    <mergeCell ref="T42:W43"/>
    <mergeCell ref="X42:Z43"/>
    <mergeCell ref="AA42:AC43"/>
    <mergeCell ref="AD42:AG43"/>
    <mergeCell ref="D43:S43"/>
    <mergeCell ref="BW42:BY43"/>
    <mergeCell ref="BZ42:CB43"/>
    <mergeCell ref="CC42:CF43"/>
    <mergeCell ref="CG42:CI43"/>
    <mergeCell ref="CJ42:CL43"/>
    <mergeCell ref="CM42:CO43"/>
    <mergeCell ref="BB42:BE43"/>
    <mergeCell ref="BF42:BH43"/>
    <mergeCell ref="BI42:BK43"/>
    <mergeCell ref="BL42:BO43"/>
    <mergeCell ref="BP42:BR43"/>
    <mergeCell ref="BS42:BV43"/>
    <mergeCell ref="DL42:DN43"/>
    <mergeCell ref="DO42:DQ43"/>
    <mergeCell ref="DR42:DT43"/>
    <mergeCell ref="DU42:DW43"/>
    <mergeCell ref="DX42:EA43"/>
    <mergeCell ref="EB42:ED43"/>
    <mergeCell ref="CP42:CS43"/>
    <mergeCell ref="CT42:CW43"/>
    <mergeCell ref="CX42:CZ43"/>
    <mergeCell ref="DA42:DC43"/>
    <mergeCell ref="DD42:DG43"/>
    <mergeCell ref="DH42:DK43"/>
    <mergeCell ref="AH44:AJ46"/>
    <mergeCell ref="AK44:AN46"/>
    <mergeCell ref="AO44:AQ46"/>
    <mergeCell ref="AR44:AT46"/>
    <mergeCell ref="AU44:AX46"/>
    <mergeCell ref="AY44:BA46"/>
    <mergeCell ref="A44:C46"/>
    <mergeCell ref="D44:S44"/>
    <mergeCell ref="T44:W46"/>
    <mergeCell ref="X44:Z46"/>
    <mergeCell ref="AA44:AC46"/>
    <mergeCell ref="AD44:AG46"/>
    <mergeCell ref="D45:S45"/>
    <mergeCell ref="D46:S46"/>
    <mergeCell ref="BW44:BY46"/>
    <mergeCell ref="BZ44:CB46"/>
    <mergeCell ref="CC44:CF46"/>
    <mergeCell ref="CG44:CI46"/>
    <mergeCell ref="CJ44:CL46"/>
    <mergeCell ref="CM44:CO46"/>
    <mergeCell ref="BB44:BE46"/>
    <mergeCell ref="BF44:BH46"/>
    <mergeCell ref="BI44:BK46"/>
    <mergeCell ref="BL44:BO46"/>
    <mergeCell ref="BP44:BR46"/>
    <mergeCell ref="BS44:BV46"/>
    <mergeCell ref="DL44:DN46"/>
    <mergeCell ref="DO44:DQ46"/>
    <mergeCell ref="DR44:DT46"/>
    <mergeCell ref="DU44:DW46"/>
    <mergeCell ref="DX44:EA46"/>
    <mergeCell ref="EB44:ED46"/>
    <mergeCell ref="CP44:CS46"/>
    <mergeCell ref="CT44:CW46"/>
    <mergeCell ref="CX44:CZ46"/>
    <mergeCell ref="DA44:DC46"/>
    <mergeCell ref="DD44:DG46"/>
    <mergeCell ref="DH44:DK46"/>
    <mergeCell ref="AH47:AJ47"/>
    <mergeCell ref="AK47:AN47"/>
    <mergeCell ref="AO47:AQ47"/>
    <mergeCell ref="AR47:AT47"/>
    <mergeCell ref="AU47:AX47"/>
    <mergeCell ref="AY47:BA47"/>
    <mergeCell ref="A47:C47"/>
    <mergeCell ref="D47:S47"/>
    <mergeCell ref="T47:W47"/>
    <mergeCell ref="X47:Z47"/>
    <mergeCell ref="AA47:AC47"/>
    <mergeCell ref="AD47:AG47"/>
    <mergeCell ref="BW47:BY47"/>
    <mergeCell ref="BZ47:CB47"/>
    <mergeCell ref="CC47:CF47"/>
    <mergeCell ref="CG47:CI47"/>
    <mergeCell ref="CJ47:CL47"/>
    <mergeCell ref="CM47:CO47"/>
    <mergeCell ref="BB47:BE47"/>
    <mergeCell ref="BF47:BH47"/>
    <mergeCell ref="BI47:BK47"/>
    <mergeCell ref="BL47:BO47"/>
    <mergeCell ref="BP47:BR47"/>
    <mergeCell ref="BS47:BV47"/>
    <mergeCell ref="DL47:DN47"/>
    <mergeCell ref="DO47:DQ47"/>
    <mergeCell ref="DR47:DT47"/>
    <mergeCell ref="DU47:DW47"/>
    <mergeCell ref="DX47:EA47"/>
    <mergeCell ref="EB47:ED47"/>
    <mergeCell ref="CP47:CS47"/>
    <mergeCell ref="CT47:CW47"/>
    <mergeCell ref="CX47:CZ47"/>
    <mergeCell ref="DA47:DC47"/>
    <mergeCell ref="DD47:DG47"/>
    <mergeCell ref="DH47:DK47"/>
    <mergeCell ref="AH48:AJ49"/>
    <mergeCell ref="AK48:AN49"/>
    <mergeCell ref="AO48:AQ49"/>
    <mergeCell ref="AR48:AT49"/>
    <mergeCell ref="AU48:AX49"/>
    <mergeCell ref="AY48:BA49"/>
    <mergeCell ref="A48:C49"/>
    <mergeCell ref="D48:S48"/>
    <mergeCell ref="T48:W49"/>
    <mergeCell ref="X48:Z49"/>
    <mergeCell ref="AA48:AC49"/>
    <mergeCell ref="AD48:AG49"/>
    <mergeCell ref="D49:S49"/>
    <mergeCell ref="BW48:BY49"/>
    <mergeCell ref="BZ48:CB49"/>
    <mergeCell ref="CC48:CF49"/>
    <mergeCell ref="CG48:CI49"/>
    <mergeCell ref="CJ48:CL49"/>
    <mergeCell ref="CM48:CO49"/>
    <mergeCell ref="BB48:BE49"/>
    <mergeCell ref="BF48:BH49"/>
    <mergeCell ref="BI48:BK49"/>
    <mergeCell ref="BL48:BO49"/>
    <mergeCell ref="BP48:BR49"/>
    <mergeCell ref="BS48:BV49"/>
    <mergeCell ref="DL48:DN49"/>
    <mergeCell ref="DO48:DQ49"/>
    <mergeCell ref="DR48:DT49"/>
    <mergeCell ref="DU48:DW49"/>
    <mergeCell ref="DX48:EA49"/>
    <mergeCell ref="EB48:ED49"/>
    <mergeCell ref="CP48:CS49"/>
    <mergeCell ref="CT48:CW49"/>
    <mergeCell ref="CX48:CZ49"/>
    <mergeCell ref="DA48:DC49"/>
    <mergeCell ref="DD48:DG49"/>
    <mergeCell ref="DH48:DK49"/>
    <mergeCell ref="AH50:AJ50"/>
    <mergeCell ref="AK50:AN50"/>
    <mergeCell ref="AO50:AQ50"/>
    <mergeCell ref="AR50:AT50"/>
    <mergeCell ref="AU50:AX50"/>
    <mergeCell ref="AY50:BA50"/>
    <mergeCell ref="A50:C50"/>
    <mergeCell ref="D50:S50"/>
    <mergeCell ref="T50:W50"/>
    <mergeCell ref="X50:Z50"/>
    <mergeCell ref="AA50:AC50"/>
    <mergeCell ref="AD50:AG50"/>
    <mergeCell ref="BW50:BY50"/>
    <mergeCell ref="BZ50:CB50"/>
    <mergeCell ref="CC50:CF50"/>
    <mergeCell ref="CG50:CI50"/>
    <mergeCell ref="CJ50:CL50"/>
    <mergeCell ref="BL51:BO51"/>
    <mergeCell ref="BP51:BR51"/>
    <mergeCell ref="BS51:BV51"/>
    <mergeCell ref="DU51:DW51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CM50:CO50"/>
    <mergeCell ref="BB50:BE50"/>
    <mergeCell ref="BF50:BH50"/>
    <mergeCell ref="BI50:BK50"/>
    <mergeCell ref="BL50:BO50"/>
    <mergeCell ref="BP50:BR50"/>
    <mergeCell ref="BS50:BV50"/>
    <mergeCell ref="DL50:DN50"/>
    <mergeCell ref="DO50:DQ50"/>
    <mergeCell ref="DR50:DT50"/>
    <mergeCell ref="DU50:DW50"/>
    <mergeCell ref="DX50:EA50"/>
    <mergeCell ref="EB50:ED50"/>
    <mergeCell ref="CP50:CS50"/>
    <mergeCell ref="CT50:CW50"/>
    <mergeCell ref="CX50:CZ50"/>
    <mergeCell ref="DA50:DC50"/>
    <mergeCell ref="DD50:DG50"/>
    <mergeCell ref="DH50:DK50"/>
    <mergeCell ref="AR53:AT54"/>
    <mergeCell ref="AU53:AX54"/>
    <mergeCell ref="A52:S52"/>
    <mergeCell ref="DR52:DT52"/>
    <mergeCell ref="BP52:BR52"/>
    <mergeCell ref="BS52:BV52"/>
    <mergeCell ref="BW52:BY52"/>
    <mergeCell ref="AK52:AN52"/>
    <mergeCell ref="AO52:AQ52"/>
    <mergeCell ref="AR52:AT52"/>
    <mergeCell ref="AU52:AX52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DL51:DN51"/>
    <mergeCell ref="DO51:DQ51"/>
    <mergeCell ref="DR51:DT51"/>
    <mergeCell ref="BW51:BY51"/>
    <mergeCell ref="BZ51:CB51"/>
    <mergeCell ref="CC51:CF51"/>
    <mergeCell ref="CG51:CI51"/>
    <mergeCell ref="CJ51:CL51"/>
    <mergeCell ref="CM51:CO51"/>
    <mergeCell ref="BB51:BE51"/>
    <mergeCell ref="BF51:BH51"/>
    <mergeCell ref="BI51:BK51"/>
    <mergeCell ref="DU52:DW52"/>
    <mergeCell ref="DX52:EA52"/>
    <mergeCell ref="EB52:ED52"/>
    <mergeCell ref="AH51:AJ51"/>
    <mergeCell ref="AK51:AN51"/>
    <mergeCell ref="AO51:AQ51"/>
    <mergeCell ref="A53:C54"/>
    <mergeCell ref="D53:S53"/>
    <mergeCell ref="T53:W54"/>
    <mergeCell ref="X53:Z54"/>
    <mergeCell ref="AA53:AC54"/>
    <mergeCell ref="CT52:CW52"/>
    <mergeCell ref="CX52:CZ52"/>
    <mergeCell ref="DA52:DC52"/>
    <mergeCell ref="DD52:DG52"/>
    <mergeCell ref="DH52:DK52"/>
    <mergeCell ref="DL52:DN52"/>
    <mergeCell ref="BZ52:CB52"/>
    <mergeCell ref="CC52:CF52"/>
    <mergeCell ref="CG52:CI52"/>
    <mergeCell ref="CJ52:CL52"/>
    <mergeCell ref="CM52:CO52"/>
    <mergeCell ref="CP52:CS52"/>
    <mergeCell ref="BF52:BH52"/>
    <mergeCell ref="BI52:BK52"/>
    <mergeCell ref="BL52:BO52"/>
    <mergeCell ref="BL53:BO54"/>
    <mergeCell ref="BP53:BR54"/>
    <mergeCell ref="AD53:AG54"/>
    <mergeCell ref="AH53:AJ54"/>
    <mergeCell ref="AK53:AN54"/>
    <mergeCell ref="AO53:AQ54"/>
    <mergeCell ref="DO52:DQ52"/>
    <mergeCell ref="AD52:AG52"/>
    <mergeCell ref="AH52:AJ52"/>
    <mergeCell ref="T52:W52"/>
    <mergeCell ref="X52:Z52"/>
    <mergeCell ref="AA52:AC52"/>
    <mergeCell ref="AY52:BA52"/>
    <mergeCell ref="BB52:BE52"/>
    <mergeCell ref="EB53:ED54"/>
    <mergeCell ref="D54:S54"/>
    <mergeCell ref="DH53:DK54"/>
    <mergeCell ref="DL53:DN54"/>
    <mergeCell ref="DO53:DQ54"/>
    <mergeCell ref="DR53:DT54"/>
    <mergeCell ref="DU53:DW54"/>
    <mergeCell ref="DX53:EA54"/>
    <mergeCell ref="CM53:CO54"/>
    <mergeCell ref="CP53:CS54"/>
    <mergeCell ref="CT53:CW54"/>
    <mergeCell ref="CX53:CZ54"/>
    <mergeCell ref="DA53:DC54"/>
    <mergeCell ref="DD53:DG54"/>
    <mergeCell ref="BS53:BV54"/>
    <mergeCell ref="BW53:BY54"/>
    <mergeCell ref="BZ53:CB54"/>
    <mergeCell ref="CC53:CF54"/>
    <mergeCell ref="CG53:CI54"/>
    <mergeCell ref="CJ53:CL54"/>
    <mergeCell ref="AY53:BA54"/>
    <mergeCell ref="BB53:BE54"/>
    <mergeCell ref="BF53:BH54"/>
    <mergeCell ref="BI53:BK54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50"/>
  <sheetViews>
    <sheetView view="pageBreakPreview" zoomScale="120" zoomScaleNormal="120" zoomScaleSheetLayoutView="120" workbookViewId="0">
      <selection activeCell="A5" sqref="A5:EY5"/>
    </sheetView>
  </sheetViews>
  <sheetFormatPr defaultColWidth="0.85546875" defaultRowHeight="11.25"/>
  <cols>
    <col min="1" max="39" width="0.85546875" style="40"/>
    <col min="40" max="40" width="4.7109375" style="40" customWidth="1"/>
    <col min="4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227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228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229</v>
      </c>
    </row>
    <row r="4" spans="1:155" s="43" customFormat="1" ht="14.25" customHeight="1">
      <c r="A4" s="506" t="s">
        <v>230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07"/>
      <c r="CW4" s="507"/>
      <c r="CX4" s="507"/>
      <c r="CY4" s="507"/>
      <c r="CZ4" s="507"/>
      <c r="DA4" s="507"/>
      <c r="DB4" s="507"/>
      <c r="DC4" s="507"/>
      <c r="DD4" s="507"/>
      <c r="DE4" s="507"/>
      <c r="DF4" s="507"/>
      <c r="DG4" s="507"/>
      <c r="DH4" s="507"/>
      <c r="DI4" s="507"/>
      <c r="DJ4" s="507"/>
      <c r="DK4" s="507"/>
      <c r="DL4" s="507"/>
      <c r="DM4" s="507"/>
      <c r="DN4" s="507"/>
      <c r="DO4" s="507"/>
      <c r="DP4" s="507"/>
      <c r="DQ4" s="507"/>
      <c r="DR4" s="507"/>
      <c r="DS4" s="507"/>
      <c r="DT4" s="507"/>
      <c r="DU4" s="507"/>
      <c r="DV4" s="507"/>
      <c r="DW4" s="507"/>
      <c r="DX4" s="507"/>
      <c r="DY4" s="507"/>
      <c r="DZ4" s="507"/>
      <c r="EA4" s="507"/>
      <c r="EB4" s="507"/>
      <c r="EC4" s="507"/>
      <c r="ED4" s="507"/>
      <c r="EE4" s="507"/>
      <c r="EF4" s="507"/>
      <c r="EG4" s="507"/>
      <c r="EH4" s="507"/>
      <c r="EI4" s="507"/>
      <c r="EJ4" s="507"/>
      <c r="EK4" s="507"/>
      <c r="EL4" s="507"/>
      <c r="EM4" s="507"/>
      <c r="EN4" s="507"/>
      <c r="EO4" s="507"/>
      <c r="EP4" s="507"/>
      <c r="EQ4" s="507"/>
      <c r="ER4" s="507"/>
      <c r="ES4" s="507"/>
      <c r="ET4" s="507"/>
      <c r="EU4" s="507"/>
      <c r="EV4" s="507"/>
      <c r="EW4" s="507"/>
      <c r="EX4" s="507"/>
      <c r="EY4" s="507"/>
    </row>
    <row r="5" spans="1:155" s="43" customFormat="1" ht="14.25" customHeight="1">
      <c r="A5" s="506" t="s">
        <v>344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6"/>
      <c r="AS5" s="506"/>
      <c r="AT5" s="506"/>
      <c r="AU5" s="506"/>
      <c r="AV5" s="506"/>
      <c r="AW5" s="506"/>
      <c r="AX5" s="506"/>
      <c r="AY5" s="506"/>
      <c r="AZ5" s="506"/>
      <c r="BA5" s="506"/>
      <c r="BB5" s="506"/>
      <c r="BC5" s="506"/>
      <c r="BD5" s="506"/>
      <c r="BE5" s="506"/>
      <c r="BF5" s="506"/>
      <c r="BG5" s="506"/>
      <c r="BH5" s="506"/>
      <c r="BI5" s="506"/>
      <c r="BJ5" s="506"/>
      <c r="BK5" s="506"/>
      <c r="BL5" s="506"/>
      <c r="BM5" s="506"/>
      <c r="BN5" s="506"/>
      <c r="BO5" s="506"/>
      <c r="BP5" s="506"/>
      <c r="BQ5" s="506"/>
      <c r="BR5" s="506"/>
      <c r="BS5" s="506"/>
      <c r="BT5" s="506"/>
      <c r="BU5" s="506"/>
      <c r="BV5" s="506"/>
      <c r="BW5" s="506"/>
      <c r="BX5" s="506"/>
      <c r="BY5" s="506"/>
      <c r="BZ5" s="506"/>
      <c r="CA5" s="506"/>
      <c r="CB5" s="506"/>
      <c r="CC5" s="506"/>
      <c r="CD5" s="506"/>
      <c r="CE5" s="506"/>
      <c r="CF5" s="506"/>
      <c r="CG5" s="506"/>
      <c r="CH5" s="506"/>
      <c r="CI5" s="506"/>
      <c r="CJ5" s="506"/>
      <c r="CK5" s="506"/>
      <c r="CL5" s="506"/>
      <c r="CM5" s="506"/>
      <c r="CN5" s="506"/>
      <c r="CO5" s="506"/>
      <c r="CP5" s="506"/>
      <c r="CQ5" s="506"/>
      <c r="CR5" s="506"/>
      <c r="CS5" s="506"/>
      <c r="CT5" s="506"/>
      <c r="CU5" s="506"/>
      <c r="CV5" s="506"/>
      <c r="CW5" s="506"/>
      <c r="CX5" s="506"/>
      <c r="CY5" s="506"/>
      <c r="CZ5" s="506"/>
      <c r="DA5" s="506"/>
      <c r="DB5" s="506"/>
      <c r="DC5" s="506"/>
      <c r="DD5" s="506"/>
      <c r="DE5" s="506"/>
      <c r="DF5" s="506"/>
      <c r="DG5" s="506"/>
      <c r="DH5" s="506"/>
      <c r="DI5" s="506"/>
      <c r="DJ5" s="506"/>
      <c r="DK5" s="506"/>
      <c r="DL5" s="506"/>
      <c r="DM5" s="506"/>
      <c r="DN5" s="506"/>
      <c r="DO5" s="506"/>
      <c r="DP5" s="506"/>
      <c r="DQ5" s="506"/>
      <c r="DR5" s="506"/>
      <c r="DS5" s="506"/>
      <c r="DT5" s="506"/>
      <c r="DU5" s="506"/>
      <c r="DV5" s="506"/>
      <c r="DW5" s="506"/>
      <c r="DX5" s="506"/>
      <c r="DY5" s="506"/>
      <c r="DZ5" s="506"/>
      <c r="EA5" s="506"/>
      <c r="EB5" s="506"/>
      <c r="EC5" s="506"/>
      <c r="ED5" s="506"/>
      <c r="EE5" s="506"/>
      <c r="EF5" s="506"/>
      <c r="EG5" s="506"/>
      <c r="EH5" s="506"/>
      <c r="EI5" s="506"/>
      <c r="EJ5" s="506"/>
      <c r="EK5" s="506"/>
      <c r="EL5" s="506"/>
      <c r="EM5" s="506"/>
      <c r="EN5" s="506"/>
      <c r="EO5" s="506"/>
      <c r="EP5" s="506"/>
      <c r="EQ5" s="506"/>
      <c r="ER5" s="506"/>
      <c r="ES5" s="506"/>
      <c r="ET5" s="506"/>
      <c r="EU5" s="506"/>
      <c r="EV5" s="506"/>
      <c r="EW5" s="506"/>
      <c r="EX5" s="506"/>
      <c r="EY5" s="506"/>
    </row>
    <row r="6" spans="1:155" s="43" customFormat="1" ht="14.25" customHeight="1">
      <c r="A6" s="507" t="s">
        <v>231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7"/>
      <c r="AT6" s="507"/>
      <c r="AU6" s="507"/>
      <c r="AV6" s="507"/>
      <c r="AW6" s="507"/>
      <c r="AX6" s="507"/>
      <c r="AY6" s="507"/>
      <c r="AZ6" s="507"/>
      <c r="BA6" s="507"/>
      <c r="BB6" s="507"/>
      <c r="BC6" s="507"/>
      <c r="BD6" s="507"/>
      <c r="BE6" s="507"/>
      <c r="BF6" s="507"/>
      <c r="BG6" s="507"/>
      <c r="BH6" s="507"/>
      <c r="BI6" s="507"/>
      <c r="BJ6" s="507"/>
      <c r="BK6" s="507"/>
      <c r="BL6" s="507"/>
      <c r="BM6" s="507"/>
      <c r="BN6" s="507"/>
      <c r="BO6" s="507"/>
      <c r="BP6" s="507"/>
      <c r="BQ6" s="507"/>
      <c r="BR6" s="507"/>
      <c r="BS6" s="507"/>
      <c r="BT6" s="507"/>
      <c r="BU6" s="507"/>
      <c r="BV6" s="507"/>
      <c r="BW6" s="507"/>
      <c r="BX6" s="507"/>
      <c r="BY6" s="507"/>
      <c r="BZ6" s="507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7"/>
      <c r="DG6" s="507"/>
      <c r="DH6" s="507"/>
      <c r="DI6" s="507"/>
      <c r="DJ6" s="507"/>
      <c r="DK6" s="507"/>
      <c r="DL6" s="507"/>
      <c r="DM6" s="507"/>
      <c r="DN6" s="507"/>
      <c r="DO6" s="507"/>
      <c r="DP6" s="507"/>
      <c r="DQ6" s="507"/>
      <c r="DR6" s="507"/>
      <c r="DS6" s="507"/>
      <c r="DT6" s="507"/>
      <c r="DU6" s="507"/>
      <c r="DV6" s="507"/>
      <c r="DW6" s="507"/>
      <c r="DX6" s="507"/>
      <c r="DY6" s="507"/>
      <c r="DZ6" s="507"/>
      <c r="EA6" s="507"/>
      <c r="EB6" s="507"/>
      <c r="EC6" s="507"/>
      <c r="ED6" s="507"/>
      <c r="EE6" s="507"/>
      <c r="EF6" s="507"/>
      <c r="EG6" s="507"/>
      <c r="EH6" s="507"/>
      <c r="EI6" s="507"/>
      <c r="EJ6" s="507"/>
      <c r="EK6" s="507"/>
      <c r="EL6" s="507"/>
      <c r="EM6" s="507"/>
      <c r="EN6" s="507"/>
      <c r="EO6" s="507"/>
      <c r="EP6" s="507"/>
      <c r="EQ6" s="507"/>
      <c r="ER6" s="507"/>
      <c r="ES6" s="507"/>
      <c r="ET6" s="507"/>
      <c r="EU6" s="507"/>
      <c r="EV6" s="507"/>
      <c r="EW6" s="507"/>
      <c r="EX6" s="507"/>
      <c r="EY6" s="507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121</v>
      </c>
    </row>
    <row r="12" spans="1:155" ht="12">
      <c r="DW12" s="46"/>
      <c r="DX12" s="47"/>
      <c r="DY12" s="47"/>
      <c r="DZ12" s="48" t="s">
        <v>69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508" t="s">
        <v>25</v>
      </c>
      <c r="DT13" s="508"/>
      <c r="DU13" s="459"/>
      <c r="DV13" s="459"/>
      <c r="DW13" s="459"/>
      <c r="DX13" s="509" t="s">
        <v>26</v>
      </c>
      <c r="DY13" s="509"/>
      <c r="DZ13" s="510"/>
      <c r="EA13" s="510"/>
      <c r="EB13" s="510"/>
      <c r="EC13" s="510"/>
      <c r="ED13" s="510"/>
      <c r="EE13" s="510"/>
      <c r="EF13" s="510"/>
      <c r="EG13" s="510"/>
      <c r="EH13" s="510"/>
      <c r="EI13" s="510"/>
      <c r="EJ13" s="510"/>
      <c r="EK13" s="510"/>
      <c r="EL13" s="510"/>
      <c r="EM13" s="510"/>
      <c r="EN13" s="510"/>
      <c r="EO13" s="511">
        <v>20</v>
      </c>
      <c r="EP13" s="511"/>
      <c r="EQ13" s="511"/>
      <c r="ER13" s="512">
        <v>17</v>
      </c>
      <c r="ES13" s="512"/>
      <c r="ET13" s="512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494" t="s">
        <v>232</v>
      </c>
      <c r="B17" s="480"/>
      <c r="C17" s="480"/>
      <c r="D17" s="480"/>
      <c r="E17" s="480"/>
      <c r="F17" s="495"/>
      <c r="G17" s="479" t="s">
        <v>70</v>
      </c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95"/>
      <c r="AO17" s="500" t="s">
        <v>345</v>
      </c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501"/>
      <c r="BO17" s="501"/>
      <c r="BP17" s="501"/>
      <c r="BQ17" s="501"/>
      <c r="BR17" s="501"/>
      <c r="BS17" s="501"/>
      <c r="BT17" s="501"/>
      <c r="BU17" s="501"/>
      <c r="BV17" s="501"/>
      <c r="BW17" s="501"/>
      <c r="BX17" s="501"/>
      <c r="BY17" s="501"/>
      <c r="BZ17" s="501"/>
      <c r="CA17" s="501"/>
      <c r="CB17" s="501"/>
      <c r="CC17" s="501"/>
      <c r="CD17" s="501"/>
      <c r="CE17" s="501"/>
      <c r="CF17" s="501"/>
      <c r="CG17" s="501"/>
      <c r="CH17" s="501"/>
      <c r="CI17" s="501"/>
      <c r="CJ17" s="501"/>
      <c r="CK17" s="501"/>
      <c r="CL17" s="501"/>
      <c r="CM17" s="501"/>
      <c r="CN17" s="501"/>
      <c r="CO17" s="501"/>
      <c r="CP17" s="501"/>
      <c r="CQ17" s="501"/>
      <c r="CR17" s="501"/>
      <c r="CS17" s="501"/>
      <c r="CT17" s="501"/>
      <c r="CU17" s="501"/>
      <c r="CV17" s="501"/>
      <c r="CW17" s="501"/>
      <c r="CX17" s="501"/>
      <c r="CY17" s="501"/>
      <c r="CZ17" s="501"/>
      <c r="DA17" s="501"/>
      <c r="DB17" s="501"/>
      <c r="DC17" s="501"/>
      <c r="DD17" s="501"/>
      <c r="DE17" s="501"/>
      <c r="DF17" s="501"/>
      <c r="DG17" s="501"/>
      <c r="DH17" s="501"/>
      <c r="DI17" s="501"/>
      <c r="DJ17" s="501"/>
      <c r="DK17" s="501"/>
      <c r="DL17" s="501"/>
      <c r="DM17" s="501"/>
      <c r="DN17" s="501"/>
      <c r="DO17" s="501"/>
      <c r="DP17" s="501"/>
      <c r="DQ17" s="501"/>
      <c r="DR17" s="501"/>
      <c r="DS17" s="501"/>
      <c r="DT17" s="501"/>
      <c r="DU17" s="501"/>
      <c r="DV17" s="501"/>
      <c r="DW17" s="501"/>
      <c r="DX17" s="501"/>
      <c r="DY17" s="501"/>
      <c r="DZ17" s="502"/>
      <c r="EA17" s="479" t="s">
        <v>32</v>
      </c>
      <c r="EB17" s="480"/>
      <c r="EC17" s="480"/>
      <c r="ED17" s="480"/>
      <c r="EE17" s="480"/>
      <c r="EF17" s="480"/>
      <c r="EG17" s="480"/>
      <c r="EH17" s="480"/>
      <c r="EI17" s="480"/>
      <c r="EJ17" s="480"/>
      <c r="EK17" s="480"/>
      <c r="EL17" s="480"/>
      <c r="EM17" s="480"/>
      <c r="EN17" s="480"/>
      <c r="EO17" s="480"/>
      <c r="EP17" s="480"/>
      <c r="EQ17" s="480"/>
      <c r="ER17" s="480"/>
      <c r="ES17" s="480"/>
      <c r="ET17" s="480"/>
      <c r="EU17" s="480"/>
      <c r="EV17" s="480"/>
      <c r="EW17" s="480"/>
      <c r="EX17" s="480"/>
      <c r="EY17" s="481"/>
    </row>
    <row r="18" spans="1:155" ht="11.1" customHeight="1">
      <c r="A18" s="496"/>
      <c r="B18" s="483"/>
      <c r="C18" s="483"/>
      <c r="D18" s="483"/>
      <c r="E18" s="483"/>
      <c r="F18" s="497"/>
      <c r="G18" s="482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97"/>
      <c r="AO18" s="503" t="s">
        <v>133</v>
      </c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4"/>
      <c r="BD18" s="504"/>
      <c r="BE18" s="504"/>
      <c r="BF18" s="505"/>
      <c r="BG18" s="503" t="s">
        <v>233</v>
      </c>
      <c r="BH18" s="504"/>
      <c r="BI18" s="504"/>
      <c r="BJ18" s="504"/>
      <c r="BK18" s="504"/>
      <c r="BL18" s="504"/>
      <c r="BM18" s="504"/>
      <c r="BN18" s="504"/>
      <c r="BO18" s="504"/>
      <c r="BP18" s="504"/>
      <c r="BQ18" s="504"/>
      <c r="BR18" s="504"/>
      <c r="BS18" s="504"/>
      <c r="BT18" s="504"/>
      <c r="BU18" s="504"/>
      <c r="BV18" s="504"/>
      <c r="BW18" s="504"/>
      <c r="BX18" s="505"/>
      <c r="BY18" s="503" t="s">
        <v>234</v>
      </c>
      <c r="BZ18" s="504"/>
      <c r="CA18" s="504"/>
      <c r="CB18" s="504"/>
      <c r="CC18" s="504"/>
      <c r="CD18" s="504"/>
      <c r="CE18" s="504"/>
      <c r="CF18" s="504"/>
      <c r="CG18" s="504"/>
      <c r="CH18" s="504"/>
      <c r="CI18" s="504"/>
      <c r="CJ18" s="504"/>
      <c r="CK18" s="504"/>
      <c r="CL18" s="504"/>
      <c r="CM18" s="504"/>
      <c r="CN18" s="504"/>
      <c r="CO18" s="504"/>
      <c r="CP18" s="505"/>
      <c r="CQ18" s="503" t="s">
        <v>235</v>
      </c>
      <c r="CR18" s="504"/>
      <c r="CS18" s="504"/>
      <c r="CT18" s="504"/>
      <c r="CU18" s="504"/>
      <c r="CV18" s="504"/>
      <c r="CW18" s="504"/>
      <c r="CX18" s="504"/>
      <c r="CY18" s="504"/>
      <c r="CZ18" s="504"/>
      <c r="DA18" s="504"/>
      <c r="DB18" s="504"/>
      <c r="DC18" s="504"/>
      <c r="DD18" s="504"/>
      <c r="DE18" s="504"/>
      <c r="DF18" s="504"/>
      <c r="DG18" s="504"/>
      <c r="DH18" s="505"/>
      <c r="DI18" s="503" t="s">
        <v>236</v>
      </c>
      <c r="DJ18" s="504"/>
      <c r="DK18" s="504"/>
      <c r="DL18" s="504"/>
      <c r="DM18" s="504"/>
      <c r="DN18" s="504"/>
      <c r="DO18" s="504"/>
      <c r="DP18" s="504"/>
      <c r="DQ18" s="504"/>
      <c r="DR18" s="504"/>
      <c r="DS18" s="504"/>
      <c r="DT18" s="504"/>
      <c r="DU18" s="504"/>
      <c r="DV18" s="504"/>
      <c r="DW18" s="504"/>
      <c r="DX18" s="504"/>
      <c r="DY18" s="504"/>
      <c r="DZ18" s="505"/>
      <c r="EA18" s="482"/>
      <c r="EB18" s="483"/>
      <c r="EC18" s="483"/>
      <c r="ED18" s="483"/>
      <c r="EE18" s="483"/>
      <c r="EF18" s="483"/>
      <c r="EG18" s="483"/>
      <c r="EH18" s="483"/>
      <c r="EI18" s="483"/>
      <c r="EJ18" s="483"/>
      <c r="EK18" s="483"/>
      <c r="EL18" s="483"/>
      <c r="EM18" s="483"/>
      <c r="EN18" s="483"/>
      <c r="EO18" s="483"/>
      <c r="EP18" s="483"/>
      <c r="EQ18" s="483"/>
      <c r="ER18" s="483"/>
      <c r="ES18" s="483"/>
      <c r="ET18" s="483"/>
      <c r="EU18" s="483"/>
      <c r="EV18" s="483"/>
      <c r="EW18" s="483"/>
      <c r="EX18" s="483"/>
      <c r="EY18" s="484"/>
    </row>
    <row r="19" spans="1:155" ht="11.1" customHeight="1" thickBot="1">
      <c r="A19" s="498"/>
      <c r="B19" s="486"/>
      <c r="C19" s="486"/>
      <c r="D19" s="486"/>
      <c r="E19" s="486"/>
      <c r="F19" s="499"/>
      <c r="G19" s="485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99"/>
      <c r="AO19" s="476" t="s">
        <v>237</v>
      </c>
      <c r="AP19" s="477"/>
      <c r="AQ19" s="477"/>
      <c r="AR19" s="477"/>
      <c r="AS19" s="477"/>
      <c r="AT19" s="477"/>
      <c r="AU19" s="477"/>
      <c r="AV19" s="477"/>
      <c r="AW19" s="478"/>
      <c r="AX19" s="476" t="s">
        <v>238</v>
      </c>
      <c r="AY19" s="477"/>
      <c r="AZ19" s="477"/>
      <c r="BA19" s="477"/>
      <c r="BB19" s="477"/>
      <c r="BC19" s="477"/>
      <c r="BD19" s="477"/>
      <c r="BE19" s="477"/>
      <c r="BF19" s="478"/>
      <c r="BG19" s="476" t="s">
        <v>10</v>
      </c>
      <c r="BH19" s="477"/>
      <c r="BI19" s="477"/>
      <c r="BJ19" s="477"/>
      <c r="BK19" s="477"/>
      <c r="BL19" s="477"/>
      <c r="BM19" s="477"/>
      <c r="BN19" s="477"/>
      <c r="BO19" s="478"/>
      <c r="BP19" s="476" t="s">
        <v>11</v>
      </c>
      <c r="BQ19" s="477"/>
      <c r="BR19" s="477"/>
      <c r="BS19" s="477"/>
      <c r="BT19" s="477"/>
      <c r="BU19" s="477"/>
      <c r="BV19" s="477"/>
      <c r="BW19" s="477"/>
      <c r="BX19" s="478"/>
      <c r="BY19" s="476" t="s">
        <v>10</v>
      </c>
      <c r="BZ19" s="477"/>
      <c r="CA19" s="477"/>
      <c r="CB19" s="477"/>
      <c r="CC19" s="477"/>
      <c r="CD19" s="477"/>
      <c r="CE19" s="477"/>
      <c r="CF19" s="477"/>
      <c r="CG19" s="478"/>
      <c r="CH19" s="476" t="s">
        <v>11</v>
      </c>
      <c r="CI19" s="477"/>
      <c r="CJ19" s="477"/>
      <c r="CK19" s="477"/>
      <c r="CL19" s="477"/>
      <c r="CM19" s="477"/>
      <c r="CN19" s="477"/>
      <c r="CO19" s="477"/>
      <c r="CP19" s="478"/>
      <c r="CQ19" s="476" t="s">
        <v>10</v>
      </c>
      <c r="CR19" s="477"/>
      <c r="CS19" s="477"/>
      <c r="CT19" s="477"/>
      <c r="CU19" s="477"/>
      <c r="CV19" s="477"/>
      <c r="CW19" s="477"/>
      <c r="CX19" s="477"/>
      <c r="CY19" s="478"/>
      <c r="CZ19" s="476" t="s">
        <v>11</v>
      </c>
      <c r="DA19" s="477"/>
      <c r="DB19" s="477"/>
      <c r="DC19" s="477"/>
      <c r="DD19" s="477"/>
      <c r="DE19" s="477"/>
      <c r="DF19" s="477"/>
      <c r="DG19" s="477"/>
      <c r="DH19" s="478"/>
      <c r="DI19" s="476" t="s">
        <v>10</v>
      </c>
      <c r="DJ19" s="477"/>
      <c r="DK19" s="477"/>
      <c r="DL19" s="477"/>
      <c r="DM19" s="477"/>
      <c r="DN19" s="477"/>
      <c r="DO19" s="477"/>
      <c r="DP19" s="477"/>
      <c r="DQ19" s="478"/>
      <c r="DR19" s="476" t="s">
        <v>11</v>
      </c>
      <c r="DS19" s="477"/>
      <c r="DT19" s="477"/>
      <c r="DU19" s="477"/>
      <c r="DV19" s="477"/>
      <c r="DW19" s="477"/>
      <c r="DX19" s="477"/>
      <c r="DY19" s="477"/>
      <c r="DZ19" s="478"/>
      <c r="EA19" s="485"/>
      <c r="EB19" s="486"/>
      <c r="EC19" s="486"/>
      <c r="ED19" s="486"/>
      <c r="EE19" s="486"/>
      <c r="EF19" s="486"/>
      <c r="EG19" s="486"/>
      <c r="EH19" s="486"/>
      <c r="EI19" s="486"/>
      <c r="EJ19" s="486"/>
      <c r="EK19" s="486"/>
      <c r="EL19" s="486"/>
      <c r="EM19" s="486"/>
      <c r="EN19" s="486"/>
      <c r="EO19" s="486"/>
      <c r="EP19" s="486"/>
      <c r="EQ19" s="486"/>
      <c r="ER19" s="486"/>
      <c r="ES19" s="486"/>
      <c r="ET19" s="486"/>
      <c r="EU19" s="486"/>
      <c r="EV19" s="486"/>
      <c r="EW19" s="486"/>
      <c r="EX19" s="486"/>
      <c r="EY19" s="487"/>
    </row>
    <row r="20" spans="1:155" ht="10.5" customHeight="1">
      <c r="A20" s="488" t="s">
        <v>114</v>
      </c>
      <c r="B20" s="489"/>
      <c r="C20" s="489"/>
      <c r="D20" s="489"/>
      <c r="E20" s="489"/>
      <c r="F20" s="490"/>
      <c r="G20" s="491" t="s">
        <v>73</v>
      </c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3"/>
      <c r="AO20" s="458">
        <f>AO21+AO28+AO32+AO33+AO35</f>
        <v>17.87</v>
      </c>
      <c r="AP20" s="459"/>
      <c r="AQ20" s="459"/>
      <c r="AR20" s="459"/>
      <c r="AS20" s="459"/>
      <c r="AT20" s="459"/>
      <c r="AU20" s="459"/>
      <c r="AV20" s="459"/>
      <c r="AW20" s="460"/>
      <c r="AX20" s="458">
        <f t="shared" ref="AX20" si="0">AX21+AX28+AX32+AX33+AX35</f>
        <v>3.1829999999999998</v>
      </c>
      <c r="AY20" s="459"/>
      <c r="AZ20" s="459"/>
      <c r="BA20" s="459"/>
      <c r="BB20" s="459"/>
      <c r="BC20" s="459"/>
      <c r="BD20" s="459"/>
      <c r="BE20" s="459"/>
      <c r="BF20" s="460"/>
      <c r="BG20" s="458">
        <f t="shared" ref="BG20" si="1">BG21+BG28+BG32+BG33+BG35</f>
        <v>3.1829999999999998</v>
      </c>
      <c r="BH20" s="459"/>
      <c r="BI20" s="459"/>
      <c r="BJ20" s="459"/>
      <c r="BK20" s="459"/>
      <c r="BL20" s="459"/>
      <c r="BM20" s="459"/>
      <c r="BN20" s="459"/>
      <c r="BO20" s="460"/>
      <c r="BP20" s="458">
        <f t="shared" ref="BP20" si="2">BP21+BP28+BP32+BP33+BP35</f>
        <v>3.1829999999999998</v>
      </c>
      <c r="BQ20" s="459"/>
      <c r="BR20" s="459"/>
      <c r="BS20" s="459"/>
      <c r="BT20" s="459"/>
      <c r="BU20" s="459"/>
      <c r="BV20" s="459"/>
      <c r="BW20" s="459"/>
      <c r="BX20" s="460"/>
      <c r="BY20" s="458">
        <f t="shared" ref="BY20" si="3">BY21+BY28+BY32+BY33+BY35</f>
        <v>5.0350000000000001</v>
      </c>
      <c r="BZ20" s="459"/>
      <c r="CA20" s="459"/>
      <c r="CB20" s="459"/>
      <c r="CC20" s="459"/>
      <c r="CD20" s="459"/>
      <c r="CE20" s="459"/>
      <c r="CF20" s="459"/>
      <c r="CG20" s="460"/>
      <c r="CH20" s="458">
        <f t="shared" ref="CH20" si="4">CH21+CH28+CH32+CH33+CH35</f>
        <v>0</v>
      </c>
      <c r="CI20" s="459"/>
      <c r="CJ20" s="459"/>
      <c r="CK20" s="459"/>
      <c r="CL20" s="459"/>
      <c r="CM20" s="459"/>
      <c r="CN20" s="459"/>
      <c r="CO20" s="459"/>
      <c r="CP20" s="460"/>
      <c r="CQ20" s="458">
        <f t="shared" ref="CQ20" si="5">CQ21+CQ28+CQ32+CQ33+CQ35</f>
        <v>6.9130000000000003</v>
      </c>
      <c r="CR20" s="459"/>
      <c r="CS20" s="459"/>
      <c r="CT20" s="459"/>
      <c r="CU20" s="459"/>
      <c r="CV20" s="459"/>
      <c r="CW20" s="459"/>
      <c r="CX20" s="459"/>
      <c r="CY20" s="460"/>
      <c r="CZ20" s="458">
        <f t="shared" ref="CZ20" si="6">CZ21+CZ28+CZ32+CZ33+CZ35</f>
        <v>0</v>
      </c>
      <c r="DA20" s="459"/>
      <c r="DB20" s="459"/>
      <c r="DC20" s="459"/>
      <c r="DD20" s="459"/>
      <c r="DE20" s="459"/>
      <c r="DF20" s="459"/>
      <c r="DG20" s="459"/>
      <c r="DH20" s="460"/>
      <c r="DI20" s="458">
        <f t="shared" ref="DI20" si="7">DI21+DI28+DI32+DI33+DI35</f>
        <v>2.7389999999999999</v>
      </c>
      <c r="DJ20" s="459"/>
      <c r="DK20" s="459"/>
      <c r="DL20" s="459"/>
      <c r="DM20" s="459"/>
      <c r="DN20" s="459"/>
      <c r="DO20" s="459"/>
      <c r="DP20" s="459"/>
      <c r="DQ20" s="460"/>
      <c r="DR20" s="458">
        <f t="shared" ref="DR20" si="8">DR21+DR28+DR32+DR33+DR35</f>
        <v>0</v>
      </c>
      <c r="DS20" s="459"/>
      <c r="DT20" s="459"/>
      <c r="DU20" s="459"/>
      <c r="DV20" s="459"/>
      <c r="DW20" s="459"/>
      <c r="DX20" s="459"/>
      <c r="DY20" s="459"/>
      <c r="DZ20" s="460"/>
      <c r="EA20" s="473"/>
      <c r="EB20" s="474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4"/>
      <c r="ER20" s="474"/>
      <c r="ES20" s="474"/>
      <c r="ET20" s="474"/>
      <c r="EU20" s="474"/>
      <c r="EV20" s="474"/>
      <c r="EW20" s="474"/>
      <c r="EX20" s="474"/>
      <c r="EY20" s="475"/>
    </row>
    <row r="21" spans="1:155" ht="10.5" customHeight="1">
      <c r="A21" s="423" t="s">
        <v>12</v>
      </c>
      <c r="B21" s="353"/>
      <c r="C21" s="353"/>
      <c r="D21" s="353"/>
      <c r="E21" s="353"/>
      <c r="F21" s="354"/>
      <c r="G21" s="436" t="s">
        <v>74</v>
      </c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8"/>
      <c r="AO21" s="411">
        <f>AO22+AO23+AO24+AO27</f>
        <v>10.574000000000002</v>
      </c>
      <c r="AP21" s="412"/>
      <c r="AQ21" s="412"/>
      <c r="AR21" s="412"/>
      <c r="AS21" s="412"/>
      <c r="AT21" s="412"/>
      <c r="AU21" s="412"/>
      <c r="AV21" s="412"/>
      <c r="AW21" s="413"/>
      <c r="AX21" s="411">
        <f t="shared" ref="AX21" si="9">AX22+AX23+AX24+AX27</f>
        <v>0</v>
      </c>
      <c r="AY21" s="412"/>
      <c r="AZ21" s="412"/>
      <c r="BA21" s="412"/>
      <c r="BB21" s="412"/>
      <c r="BC21" s="412"/>
      <c r="BD21" s="412"/>
      <c r="BE21" s="412"/>
      <c r="BF21" s="413"/>
      <c r="BG21" s="411">
        <f t="shared" ref="BG21" si="10">BG22+BG23+BG24+BG27</f>
        <v>0</v>
      </c>
      <c r="BH21" s="412"/>
      <c r="BI21" s="412"/>
      <c r="BJ21" s="412"/>
      <c r="BK21" s="412"/>
      <c r="BL21" s="412"/>
      <c r="BM21" s="412"/>
      <c r="BN21" s="412"/>
      <c r="BO21" s="413"/>
      <c r="BP21" s="411">
        <f t="shared" ref="BP21" si="11">BP22+BP23+BP24+BP27</f>
        <v>0</v>
      </c>
      <c r="BQ21" s="412"/>
      <c r="BR21" s="412"/>
      <c r="BS21" s="412"/>
      <c r="BT21" s="412"/>
      <c r="BU21" s="412"/>
      <c r="BV21" s="412"/>
      <c r="BW21" s="412"/>
      <c r="BX21" s="413"/>
      <c r="BY21" s="411">
        <f t="shared" ref="BY21" si="12">BY22+BY23+BY24+BY27</f>
        <v>2.4630000000000001</v>
      </c>
      <c r="BZ21" s="412"/>
      <c r="CA21" s="412"/>
      <c r="CB21" s="412"/>
      <c r="CC21" s="412"/>
      <c r="CD21" s="412"/>
      <c r="CE21" s="412"/>
      <c r="CF21" s="412"/>
      <c r="CG21" s="413"/>
      <c r="CH21" s="411">
        <f t="shared" ref="CH21" si="13">CH22+CH23+CH24+CH27</f>
        <v>0</v>
      </c>
      <c r="CI21" s="412"/>
      <c r="CJ21" s="412"/>
      <c r="CK21" s="412"/>
      <c r="CL21" s="412"/>
      <c r="CM21" s="412"/>
      <c r="CN21" s="412"/>
      <c r="CO21" s="412"/>
      <c r="CP21" s="413"/>
      <c r="CQ21" s="411">
        <f t="shared" ref="CQ21" si="14">CQ22+CQ23+CQ24+CQ27</f>
        <v>6.9130000000000003</v>
      </c>
      <c r="CR21" s="412"/>
      <c r="CS21" s="412"/>
      <c r="CT21" s="412"/>
      <c r="CU21" s="412"/>
      <c r="CV21" s="412"/>
      <c r="CW21" s="412"/>
      <c r="CX21" s="412"/>
      <c r="CY21" s="413"/>
      <c r="CZ21" s="411">
        <f t="shared" ref="CZ21" si="15">CZ22+CZ23+CZ24+CZ27</f>
        <v>0</v>
      </c>
      <c r="DA21" s="412"/>
      <c r="DB21" s="412"/>
      <c r="DC21" s="412"/>
      <c r="DD21" s="412"/>
      <c r="DE21" s="412"/>
      <c r="DF21" s="412"/>
      <c r="DG21" s="412"/>
      <c r="DH21" s="413"/>
      <c r="DI21" s="411">
        <f t="shared" ref="DI21" si="16">DI22+DI23+DI24+DI27</f>
        <v>1.198</v>
      </c>
      <c r="DJ21" s="412"/>
      <c r="DK21" s="412"/>
      <c r="DL21" s="412"/>
      <c r="DM21" s="412"/>
      <c r="DN21" s="412"/>
      <c r="DO21" s="412"/>
      <c r="DP21" s="412"/>
      <c r="DQ21" s="413"/>
      <c r="DR21" s="411">
        <f t="shared" ref="DR21" si="17">DR22+DR23+DR24+DR27</f>
        <v>0</v>
      </c>
      <c r="DS21" s="412"/>
      <c r="DT21" s="412"/>
      <c r="DU21" s="412"/>
      <c r="DV21" s="412"/>
      <c r="DW21" s="412"/>
      <c r="DX21" s="412"/>
      <c r="DY21" s="412"/>
      <c r="DZ21" s="413"/>
      <c r="EA21" s="414"/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5"/>
      <c r="EP21" s="415"/>
      <c r="EQ21" s="415"/>
      <c r="ER21" s="415"/>
      <c r="ES21" s="415"/>
      <c r="ET21" s="415"/>
      <c r="EU21" s="415"/>
      <c r="EV21" s="415"/>
      <c r="EW21" s="415"/>
      <c r="EX21" s="415"/>
      <c r="EY21" s="416"/>
    </row>
    <row r="22" spans="1:155" ht="22.5" customHeight="1">
      <c r="A22" s="423" t="s">
        <v>75</v>
      </c>
      <c r="B22" s="353"/>
      <c r="C22" s="353"/>
      <c r="D22" s="353"/>
      <c r="E22" s="353"/>
      <c r="F22" s="354"/>
      <c r="G22" s="436" t="s">
        <v>239</v>
      </c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8"/>
      <c r="AO22" s="411">
        <f>BG22+BY22+CQ22+DI22</f>
        <v>10.574000000000002</v>
      </c>
      <c r="AP22" s="412"/>
      <c r="AQ22" s="412"/>
      <c r="AR22" s="412"/>
      <c r="AS22" s="412"/>
      <c r="AT22" s="412"/>
      <c r="AU22" s="412"/>
      <c r="AV22" s="412"/>
      <c r="AW22" s="413"/>
      <c r="AX22" s="411">
        <f>BP22+CH22+CZ22+DR22</f>
        <v>0</v>
      </c>
      <c r="AY22" s="412"/>
      <c r="AZ22" s="412"/>
      <c r="BA22" s="412"/>
      <c r="BB22" s="412"/>
      <c r="BC22" s="412"/>
      <c r="BD22" s="412"/>
      <c r="BE22" s="412"/>
      <c r="BF22" s="413"/>
      <c r="BG22" s="411"/>
      <c r="BH22" s="412"/>
      <c r="BI22" s="412"/>
      <c r="BJ22" s="412"/>
      <c r="BK22" s="412"/>
      <c r="BL22" s="412"/>
      <c r="BM22" s="412"/>
      <c r="BN22" s="412"/>
      <c r="BO22" s="413"/>
      <c r="BP22" s="411"/>
      <c r="BQ22" s="412"/>
      <c r="BR22" s="412"/>
      <c r="BS22" s="412"/>
      <c r="BT22" s="412"/>
      <c r="BU22" s="412"/>
      <c r="BV22" s="412"/>
      <c r="BW22" s="412"/>
      <c r="BX22" s="413"/>
      <c r="BY22" s="411">
        <v>2.4630000000000001</v>
      </c>
      <c r="BZ22" s="412"/>
      <c r="CA22" s="412"/>
      <c r="CB22" s="412"/>
      <c r="CC22" s="412"/>
      <c r="CD22" s="412"/>
      <c r="CE22" s="412"/>
      <c r="CF22" s="412"/>
      <c r="CG22" s="413"/>
      <c r="CH22" s="411"/>
      <c r="CI22" s="412"/>
      <c r="CJ22" s="412"/>
      <c r="CK22" s="412"/>
      <c r="CL22" s="412"/>
      <c r="CM22" s="412"/>
      <c r="CN22" s="412"/>
      <c r="CO22" s="412"/>
      <c r="CP22" s="413"/>
      <c r="CQ22" s="411">
        <v>6.9130000000000003</v>
      </c>
      <c r="CR22" s="412"/>
      <c r="CS22" s="412"/>
      <c r="CT22" s="412"/>
      <c r="CU22" s="412"/>
      <c r="CV22" s="412"/>
      <c r="CW22" s="412"/>
      <c r="CX22" s="412"/>
      <c r="CY22" s="413"/>
      <c r="CZ22" s="411"/>
      <c r="DA22" s="412"/>
      <c r="DB22" s="412"/>
      <c r="DC22" s="412"/>
      <c r="DD22" s="412"/>
      <c r="DE22" s="412"/>
      <c r="DF22" s="412"/>
      <c r="DG22" s="412"/>
      <c r="DH22" s="413"/>
      <c r="DI22" s="411">
        <v>1.198</v>
      </c>
      <c r="DJ22" s="412"/>
      <c r="DK22" s="412"/>
      <c r="DL22" s="412"/>
      <c r="DM22" s="412"/>
      <c r="DN22" s="412"/>
      <c r="DO22" s="412"/>
      <c r="DP22" s="412"/>
      <c r="DQ22" s="413"/>
      <c r="DR22" s="411"/>
      <c r="DS22" s="412"/>
      <c r="DT22" s="412"/>
      <c r="DU22" s="412"/>
      <c r="DV22" s="412"/>
      <c r="DW22" s="412"/>
      <c r="DX22" s="412"/>
      <c r="DY22" s="412"/>
      <c r="DZ22" s="413"/>
      <c r="EA22" s="414"/>
      <c r="EB22" s="415"/>
      <c r="EC22" s="415"/>
      <c r="ED22" s="415"/>
      <c r="EE22" s="415"/>
      <c r="EF22" s="415"/>
      <c r="EG22" s="415"/>
      <c r="EH22" s="415"/>
      <c r="EI22" s="415"/>
      <c r="EJ22" s="415"/>
      <c r="EK22" s="415"/>
      <c r="EL22" s="415"/>
      <c r="EM22" s="415"/>
      <c r="EN22" s="415"/>
      <c r="EO22" s="415"/>
      <c r="EP22" s="415"/>
      <c r="EQ22" s="415"/>
      <c r="ER22" s="415"/>
      <c r="ES22" s="415"/>
      <c r="ET22" s="415"/>
      <c r="EU22" s="415"/>
      <c r="EV22" s="415"/>
      <c r="EW22" s="415"/>
      <c r="EX22" s="415"/>
      <c r="EY22" s="416"/>
    </row>
    <row r="23" spans="1:155" ht="10.5" customHeight="1">
      <c r="A23" s="423" t="s">
        <v>76</v>
      </c>
      <c r="B23" s="353"/>
      <c r="C23" s="353"/>
      <c r="D23" s="353"/>
      <c r="E23" s="353"/>
      <c r="F23" s="354"/>
      <c r="G23" s="436" t="s">
        <v>240</v>
      </c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8"/>
      <c r="AO23" s="411"/>
      <c r="AP23" s="412"/>
      <c r="AQ23" s="412"/>
      <c r="AR23" s="412"/>
      <c r="AS23" s="412"/>
      <c r="AT23" s="412"/>
      <c r="AU23" s="412"/>
      <c r="AV23" s="412"/>
      <c r="AW23" s="413"/>
      <c r="AX23" s="411"/>
      <c r="AY23" s="412"/>
      <c r="AZ23" s="412"/>
      <c r="BA23" s="412"/>
      <c r="BB23" s="412"/>
      <c r="BC23" s="412"/>
      <c r="BD23" s="412"/>
      <c r="BE23" s="412"/>
      <c r="BF23" s="413"/>
      <c r="BG23" s="411"/>
      <c r="BH23" s="412"/>
      <c r="BI23" s="412"/>
      <c r="BJ23" s="412"/>
      <c r="BK23" s="412"/>
      <c r="BL23" s="412"/>
      <c r="BM23" s="412"/>
      <c r="BN23" s="412"/>
      <c r="BO23" s="413"/>
      <c r="BP23" s="411"/>
      <c r="BQ23" s="412"/>
      <c r="BR23" s="412"/>
      <c r="BS23" s="412"/>
      <c r="BT23" s="412"/>
      <c r="BU23" s="412"/>
      <c r="BV23" s="412"/>
      <c r="BW23" s="412"/>
      <c r="BX23" s="413"/>
      <c r="BY23" s="411"/>
      <c r="BZ23" s="412"/>
      <c r="CA23" s="412"/>
      <c r="CB23" s="412"/>
      <c r="CC23" s="412"/>
      <c r="CD23" s="412"/>
      <c r="CE23" s="412"/>
      <c r="CF23" s="412"/>
      <c r="CG23" s="413"/>
      <c r="CH23" s="411"/>
      <c r="CI23" s="412"/>
      <c r="CJ23" s="412"/>
      <c r="CK23" s="412"/>
      <c r="CL23" s="412"/>
      <c r="CM23" s="412"/>
      <c r="CN23" s="412"/>
      <c r="CO23" s="412"/>
      <c r="CP23" s="413"/>
      <c r="CQ23" s="411"/>
      <c r="CR23" s="412"/>
      <c r="CS23" s="412"/>
      <c r="CT23" s="412"/>
      <c r="CU23" s="412"/>
      <c r="CV23" s="412"/>
      <c r="CW23" s="412"/>
      <c r="CX23" s="412"/>
      <c r="CY23" s="413"/>
      <c r="CZ23" s="411"/>
      <c r="DA23" s="412"/>
      <c r="DB23" s="412"/>
      <c r="DC23" s="412"/>
      <c r="DD23" s="412"/>
      <c r="DE23" s="412"/>
      <c r="DF23" s="412"/>
      <c r="DG23" s="412"/>
      <c r="DH23" s="413"/>
      <c r="DI23" s="411"/>
      <c r="DJ23" s="412"/>
      <c r="DK23" s="412"/>
      <c r="DL23" s="412"/>
      <c r="DM23" s="412"/>
      <c r="DN23" s="412"/>
      <c r="DO23" s="412"/>
      <c r="DP23" s="412"/>
      <c r="DQ23" s="413"/>
      <c r="DR23" s="411"/>
      <c r="DS23" s="412"/>
      <c r="DT23" s="412"/>
      <c r="DU23" s="412"/>
      <c r="DV23" s="412"/>
      <c r="DW23" s="412"/>
      <c r="DX23" s="412"/>
      <c r="DY23" s="412"/>
      <c r="DZ23" s="413"/>
      <c r="EA23" s="414"/>
      <c r="EB23" s="415"/>
      <c r="EC23" s="415"/>
      <c r="ED23" s="415"/>
      <c r="EE23" s="415"/>
      <c r="EF23" s="415"/>
      <c r="EG23" s="415"/>
      <c r="EH23" s="415"/>
      <c r="EI23" s="415"/>
      <c r="EJ23" s="415"/>
      <c r="EK23" s="415"/>
      <c r="EL23" s="415"/>
      <c r="EM23" s="415"/>
      <c r="EN23" s="415"/>
      <c r="EO23" s="415"/>
      <c r="EP23" s="415"/>
      <c r="EQ23" s="415"/>
      <c r="ER23" s="415"/>
      <c r="ES23" s="415"/>
      <c r="ET23" s="415"/>
      <c r="EU23" s="415"/>
      <c r="EV23" s="415"/>
      <c r="EW23" s="415"/>
      <c r="EX23" s="415"/>
      <c r="EY23" s="416"/>
    </row>
    <row r="24" spans="1:155" ht="21.75" customHeight="1">
      <c r="A24" s="423" t="s">
        <v>77</v>
      </c>
      <c r="B24" s="353"/>
      <c r="C24" s="353"/>
      <c r="D24" s="353"/>
      <c r="E24" s="353"/>
      <c r="F24" s="354"/>
      <c r="G24" s="436" t="s">
        <v>241</v>
      </c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8"/>
      <c r="AO24" s="411"/>
      <c r="AP24" s="412"/>
      <c r="AQ24" s="412"/>
      <c r="AR24" s="412"/>
      <c r="AS24" s="412"/>
      <c r="AT24" s="412"/>
      <c r="AU24" s="412"/>
      <c r="AV24" s="412"/>
      <c r="AW24" s="413"/>
      <c r="AX24" s="411"/>
      <c r="AY24" s="412"/>
      <c r="AZ24" s="412"/>
      <c r="BA24" s="412"/>
      <c r="BB24" s="412"/>
      <c r="BC24" s="412"/>
      <c r="BD24" s="412"/>
      <c r="BE24" s="412"/>
      <c r="BF24" s="413"/>
      <c r="BG24" s="411"/>
      <c r="BH24" s="412"/>
      <c r="BI24" s="412"/>
      <c r="BJ24" s="412"/>
      <c r="BK24" s="412"/>
      <c r="BL24" s="412"/>
      <c r="BM24" s="412"/>
      <c r="BN24" s="412"/>
      <c r="BO24" s="413"/>
      <c r="BP24" s="411"/>
      <c r="BQ24" s="412"/>
      <c r="BR24" s="412"/>
      <c r="BS24" s="412"/>
      <c r="BT24" s="412"/>
      <c r="BU24" s="412"/>
      <c r="BV24" s="412"/>
      <c r="BW24" s="412"/>
      <c r="BX24" s="413"/>
      <c r="BY24" s="411"/>
      <c r="BZ24" s="412"/>
      <c r="CA24" s="412"/>
      <c r="CB24" s="412"/>
      <c r="CC24" s="412"/>
      <c r="CD24" s="412"/>
      <c r="CE24" s="412"/>
      <c r="CF24" s="412"/>
      <c r="CG24" s="413"/>
      <c r="CH24" s="411"/>
      <c r="CI24" s="412"/>
      <c r="CJ24" s="412"/>
      <c r="CK24" s="412"/>
      <c r="CL24" s="412"/>
      <c r="CM24" s="412"/>
      <c r="CN24" s="412"/>
      <c r="CO24" s="412"/>
      <c r="CP24" s="413"/>
      <c r="CQ24" s="411"/>
      <c r="CR24" s="412"/>
      <c r="CS24" s="412"/>
      <c r="CT24" s="412"/>
      <c r="CU24" s="412"/>
      <c r="CV24" s="412"/>
      <c r="CW24" s="412"/>
      <c r="CX24" s="412"/>
      <c r="CY24" s="413"/>
      <c r="CZ24" s="411"/>
      <c r="DA24" s="412"/>
      <c r="DB24" s="412"/>
      <c r="DC24" s="412"/>
      <c r="DD24" s="412"/>
      <c r="DE24" s="412"/>
      <c r="DF24" s="412"/>
      <c r="DG24" s="412"/>
      <c r="DH24" s="413"/>
      <c r="DI24" s="411"/>
      <c r="DJ24" s="412"/>
      <c r="DK24" s="412"/>
      <c r="DL24" s="412"/>
      <c r="DM24" s="412"/>
      <c r="DN24" s="412"/>
      <c r="DO24" s="412"/>
      <c r="DP24" s="412"/>
      <c r="DQ24" s="413"/>
      <c r="DR24" s="411"/>
      <c r="DS24" s="412"/>
      <c r="DT24" s="412"/>
      <c r="DU24" s="412"/>
      <c r="DV24" s="412"/>
      <c r="DW24" s="412"/>
      <c r="DX24" s="412"/>
      <c r="DY24" s="412"/>
      <c r="DZ24" s="413"/>
      <c r="EA24" s="414"/>
      <c r="EB24" s="415"/>
      <c r="EC24" s="415"/>
      <c r="ED24" s="415"/>
      <c r="EE24" s="415"/>
      <c r="EF24" s="415"/>
      <c r="EG24" s="415"/>
      <c r="EH24" s="415"/>
      <c r="EI24" s="415"/>
      <c r="EJ24" s="415"/>
      <c r="EK24" s="415"/>
      <c r="EL24" s="415"/>
      <c r="EM24" s="415"/>
      <c r="EN24" s="415"/>
      <c r="EO24" s="415"/>
      <c r="EP24" s="415"/>
      <c r="EQ24" s="415"/>
      <c r="ER24" s="415"/>
      <c r="ES24" s="415"/>
      <c r="ET24" s="415"/>
      <c r="EU24" s="415"/>
      <c r="EV24" s="415"/>
      <c r="EW24" s="415"/>
      <c r="EX24" s="415"/>
      <c r="EY24" s="416"/>
    </row>
    <row r="25" spans="1:155" ht="21.75" customHeight="1">
      <c r="A25" s="423" t="s">
        <v>78</v>
      </c>
      <c r="B25" s="353"/>
      <c r="C25" s="353"/>
      <c r="D25" s="353"/>
      <c r="E25" s="353"/>
      <c r="F25" s="354"/>
      <c r="G25" s="436" t="s">
        <v>242</v>
      </c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8"/>
      <c r="AO25" s="411"/>
      <c r="AP25" s="412"/>
      <c r="AQ25" s="412"/>
      <c r="AR25" s="412"/>
      <c r="AS25" s="412"/>
      <c r="AT25" s="412"/>
      <c r="AU25" s="412"/>
      <c r="AV25" s="412"/>
      <c r="AW25" s="413"/>
      <c r="AX25" s="411"/>
      <c r="AY25" s="412"/>
      <c r="AZ25" s="412"/>
      <c r="BA25" s="412"/>
      <c r="BB25" s="412"/>
      <c r="BC25" s="412"/>
      <c r="BD25" s="412"/>
      <c r="BE25" s="412"/>
      <c r="BF25" s="413"/>
      <c r="BG25" s="411"/>
      <c r="BH25" s="412"/>
      <c r="BI25" s="412"/>
      <c r="BJ25" s="412"/>
      <c r="BK25" s="412"/>
      <c r="BL25" s="412"/>
      <c r="BM25" s="412"/>
      <c r="BN25" s="412"/>
      <c r="BO25" s="413"/>
      <c r="BP25" s="411"/>
      <c r="BQ25" s="412"/>
      <c r="BR25" s="412"/>
      <c r="BS25" s="412"/>
      <c r="BT25" s="412"/>
      <c r="BU25" s="412"/>
      <c r="BV25" s="412"/>
      <c r="BW25" s="412"/>
      <c r="BX25" s="413"/>
      <c r="BY25" s="411"/>
      <c r="BZ25" s="412"/>
      <c r="CA25" s="412"/>
      <c r="CB25" s="412"/>
      <c r="CC25" s="412"/>
      <c r="CD25" s="412"/>
      <c r="CE25" s="412"/>
      <c r="CF25" s="412"/>
      <c r="CG25" s="413"/>
      <c r="CH25" s="411"/>
      <c r="CI25" s="412"/>
      <c r="CJ25" s="412"/>
      <c r="CK25" s="412"/>
      <c r="CL25" s="412"/>
      <c r="CM25" s="412"/>
      <c r="CN25" s="412"/>
      <c r="CO25" s="412"/>
      <c r="CP25" s="413"/>
      <c r="CQ25" s="411"/>
      <c r="CR25" s="412"/>
      <c r="CS25" s="412"/>
      <c r="CT25" s="412"/>
      <c r="CU25" s="412"/>
      <c r="CV25" s="412"/>
      <c r="CW25" s="412"/>
      <c r="CX25" s="412"/>
      <c r="CY25" s="413"/>
      <c r="CZ25" s="411"/>
      <c r="DA25" s="412"/>
      <c r="DB25" s="412"/>
      <c r="DC25" s="412"/>
      <c r="DD25" s="412"/>
      <c r="DE25" s="412"/>
      <c r="DF25" s="412"/>
      <c r="DG25" s="412"/>
      <c r="DH25" s="413"/>
      <c r="DI25" s="411"/>
      <c r="DJ25" s="412"/>
      <c r="DK25" s="412"/>
      <c r="DL25" s="412"/>
      <c r="DM25" s="412"/>
      <c r="DN25" s="412"/>
      <c r="DO25" s="412"/>
      <c r="DP25" s="412"/>
      <c r="DQ25" s="413"/>
      <c r="DR25" s="411"/>
      <c r="DS25" s="412"/>
      <c r="DT25" s="412"/>
      <c r="DU25" s="412"/>
      <c r="DV25" s="412"/>
      <c r="DW25" s="412"/>
      <c r="DX25" s="412"/>
      <c r="DY25" s="412"/>
      <c r="DZ25" s="413"/>
      <c r="EA25" s="414"/>
      <c r="EB25" s="415"/>
      <c r="EC25" s="415"/>
      <c r="ED25" s="415"/>
      <c r="EE25" s="415"/>
      <c r="EF25" s="415"/>
      <c r="EG25" s="415"/>
      <c r="EH25" s="415"/>
      <c r="EI25" s="415"/>
      <c r="EJ25" s="415"/>
      <c r="EK25" s="415"/>
      <c r="EL25" s="415"/>
      <c r="EM25" s="415"/>
      <c r="EN25" s="415"/>
      <c r="EO25" s="415"/>
      <c r="EP25" s="415"/>
      <c r="EQ25" s="415"/>
      <c r="ER25" s="415"/>
      <c r="ES25" s="415"/>
      <c r="ET25" s="415"/>
      <c r="EU25" s="415"/>
      <c r="EV25" s="415"/>
      <c r="EW25" s="415"/>
      <c r="EX25" s="415"/>
      <c r="EY25" s="416"/>
    </row>
    <row r="26" spans="1:155" ht="22.5" customHeight="1">
      <c r="A26" s="423" t="s">
        <v>79</v>
      </c>
      <c r="B26" s="353"/>
      <c r="C26" s="353"/>
      <c r="D26" s="353"/>
      <c r="E26" s="353"/>
      <c r="F26" s="354"/>
      <c r="G26" s="436" t="s">
        <v>243</v>
      </c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8"/>
      <c r="AO26" s="411"/>
      <c r="AP26" s="412"/>
      <c r="AQ26" s="412"/>
      <c r="AR26" s="412"/>
      <c r="AS26" s="412"/>
      <c r="AT26" s="412"/>
      <c r="AU26" s="412"/>
      <c r="AV26" s="412"/>
      <c r="AW26" s="413"/>
      <c r="AX26" s="411"/>
      <c r="AY26" s="412"/>
      <c r="AZ26" s="412"/>
      <c r="BA26" s="412"/>
      <c r="BB26" s="412"/>
      <c r="BC26" s="412"/>
      <c r="BD26" s="412"/>
      <c r="BE26" s="412"/>
      <c r="BF26" s="413"/>
      <c r="BG26" s="411"/>
      <c r="BH26" s="412"/>
      <c r="BI26" s="412"/>
      <c r="BJ26" s="412"/>
      <c r="BK26" s="412"/>
      <c r="BL26" s="412"/>
      <c r="BM26" s="412"/>
      <c r="BN26" s="412"/>
      <c r="BO26" s="413"/>
      <c r="BP26" s="411"/>
      <c r="BQ26" s="412"/>
      <c r="BR26" s="412"/>
      <c r="BS26" s="412"/>
      <c r="BT26" s="412"/>
      <c r="BU26" s="412"/>
      <c r="BV26" s="412"/>
      <c r="BW26" s="412"/>
      <c r="BX26" s="413"/>
      <c r="BY26" s="411"/>
      <c r="BZ26" s="412"/>
      <c r="CA26" s="412"/>
      <c r="CB26" s="412"/>
      <c r="CC26" s="412"/>
      <c r="CD26" s="412"/>
      <c r="CE26" s="412"/>
      <c r="CF26" s="412"/>
      <c r="CG26" s="413"/>
      <c r="CH26" s="411"/>
      <c r="CI26" s="412"/>
      <c r="CJ26" s="412"/>
      <c r="CK26" s="412"/>
      <c r="CL26" s="412"/>
      <c r="CM26" s="412"/>
      <c r="CN26" s="412"/>
      <c r="CO26" s="412"/>
      <c r="CP26" s="413"/>
      <c r="CQ26" s="411"/>
      <c r="CR26" s="412"/>
      <c r="CS26" s="412"/>
      <c r="CT26" s="412"/>
      <c r="CU26" s="412"/>
      <c r="CV26" s="412"/>
      <c r="CW26" s="412"/>
      <c r="CX26" s="412"/>
      <c r="CY26" s="413"/>
      <c r="CZ26" s="411"/>
      <c r="DA26" s="412"/>
      <c r="DB26" s="412"/>
      <c r="DC26" s="412"/>
      <c r="DD26" s="412"/>
      <c r="DE26" s="412"/>
      <c r="DF26" s="412"/>
      <c r="DG26" s="412"/>
      <c r="DH26" s="413"/>
      <c r="DI26" s="411"/>
      <c r="DJ26" s="412"/>
      <c r="DK26" s="412"/>
      <c r="DL26" s="412"/>
      <c r="DM26" s="412"/>
      <c r="DN26" s="412"/>
      <c r="DO26" s="412"/>
      <c r="DP26" s="412"/>
      <c r="DQ26" s="413"/>
      <c r="DR26" s="411"/>
      <c r="DS26" s="412"/>
      <c r="DT26" s="412"/>
      <c r="DU26" s="412"/>
      <c r="DV26" s="412"/>
      <c r="DW26" s="412"/>
      <c r="DX26" s="412"/>
      <c r="DY26" s="412"/>
      <c r="DZ26" s="413"/>
      <c r="EA26" s="414"/>
      <c r="EB26" s="415"/>
      <c r="EC26" s="415"/>
      <c r="ED26" s="415"/>
      <c r="EE26" s="415"/>
      <c r="EF26" s="415"/>
      <c r="EG26" s="415"/>
      <c r="EH26" s="415"/>
      <c r="EI26" s="415"/>
      <c r="EJ26" s="415"/>
      <c r="EK26" s="415"/>
      <c r="EL26" s="415"/>
      <c r="EM26" s="415"/>
      <c r="EN26" s="415"/>
      <c r="EO26" s="415"/>
      <c r="EP26" s="415"/>
      <c r="EQ26" s="415"/>
      <c r="ER26" s="415"/>
      <c r="ES26" s="415"/>
      <c r="ET26" s="415"/>
      <c r="EU26" s="415"/>
      <c r="EV26" s="415"/>
      <c r="EW26" s="415"/>
      <c r="EX26" s="415"/>
      <c r="EY26" s="416"/>
    </row>
    <row r="27" spans="1:155" ht="10.5" customHeight="1">
      <c r="A27" s="423" t="s">
        <v>80</v>
      </c>
      <c r="B27" s="353"/>
      <c r="C27" s="353"/>
      <c r="D27" s="353"/>
      <c r="E27" s="353"/>
      <c r="F27" s="354"/>
      <c r="G27" s="436" t="s">
        <v>81</v>
      </c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37"/>
      <c r="AM27" s="437"/>
      <c r="AN27" s="438"/>
      <c r="AO27" s="411"/>
      <c r="AP27" s="412"/>
      <c r="AQ27" s="412"/>
      <c r="AR27" s="412"/>
      <c r="AS27" s="412"/>
      <c r="AT27" s="412"/>
      <c r="AU27" s="412"/>
      <c r="AV27" s="412"/>
      <c r="AW27" s="413"/>
      <c r="AX27" s="411"/>
      <c r="AY27" s="412"/>
      <c r="AZ27" s="412"/>
      <c r="BA27" s="412"/>
      <c r="BB27" s="412"/>
      <c r="BC27" s="412"/>
      <c r="BD27" s="412"/>
      <c r="BE27" s="412"/>
      <c r="BF27" s="413"/>
      <c r="BG27" s="411"/>
      <c r="BH27" s="412"/>
      <c r="BI27" s="412"/>
      <c r="BJ27" s="412"/>
      <c r="BK27" s="412"/>
      <c r="BL27" s="412"/>
      <c r="BM27" s="412"/>
      <c r="BN27" s="412"/>
      <c r="BO27" s="413"/>
      <c r="BP27" s="411"/>
      <c r="BQ27" s="412"/>
      <c r="BR27" s="412"/>
      <c r="BS27" s="412"/>
      <c r="BT27" s="412"/>
      <c r="BU27" s="412"/>
      <c r="BV27" s="412"/>
      <c r="BW27" s="412"/>
      <c r="BX27" s="413"/>
      <c r="BY27" s="411"/>
      <c r="BZ27" s="412"/>
      <c r="CA27" s="412"/>
      <c r="CB27" s="412"/>
      <c r="CC27" s="412"/>
      <c r="CD27" s="412"/>
      <c r="CE27" s="412"/>
      <c r="CF27" s="412"/>
      <c r="CG27" s="413"/>
      <c r="CH27" s="411"/>
      <c r="CI27" s="412"/>
      <c r="CJ27" s="412"/>
      <c r="CK27" s="412"/>
      <c r="CL27" s="412"/>
      <c r="CM27" s="412"/>
      <c r="CN27" s="412"/>
      <c r="CO27" s="412"/>
      <c r="CP27" s="413"/>
      <c r="CQ27" s="411"/>
      <c r="CR27" s="412"/>
      <c r="CS27" s="412"/>
      <c r="CT27" s="412"/>
      <c r="CU27" s="412"/>
      <c r="CV27" s="412"/>
      <c r="CW27" s="412"/>
      <c r="CX27" s="412"/>
      <c r="CY27" s="413"/>
      <c r="CZ27" s="411"/>
      <c r="DA27" s="412"/>
      <c r="DB27" s="412"/>
      <c r="DC27" s="412"/>
      <c r="DD27" s="412"/>
      <c r="DE27" s="412"/>
      <c r="DF27" s="412"/>
      <c r="DG27" s="412"/>
      <c r="DH27" s="413"/>
      <c r="DI27" s="411"/>
      <c r="DJ27" s="412"/>
      <c r="DK27" s="412"/>
      <c r="DL27" s="412"/>
      <c r="DM27" s="412"/>
      <c r="DN27" s="412"/>
      <c r="DO27" s="412"/>
      <c r="DP27" s="412"/>
      <c r="DQ27" s="413"/>
      <c r="DR27" s="411"/>
      <c r="DS27" s="412"/>
      <c r="DT27" s="412"/>
      <c r="DU27" s="412"/>
      <c r="DV27" s="412"/>
      <c r="DW27" s="412"/>
      <c r="DX27" s="412"/>
      <c r="DY27" s="412"/>
      <c r="DZ27" s="413"/>
      <c r="EA27" s="414"/>
      <c r="EB27" s="415"/>
      <c r="EC27" s="415"/>
      <c r="ED27" s="415"/>
      <c r="EE27" s="415"/>
      <c r="EF27" s="415"/>
      <c r="EG27" s="415"/>
      <c r="EH27" s="415"/>
      <c r="EI27" s="415"/>
      <c r="EJ27" s="415"/>
      <c r="EK27" s="415"/>
      <c r="EL27" s="415"/>
      <c r="EM27" s="415"/>
      <c r="EN27" s="415"/>
      <c r="EO27" s="415"/>
      <c r="EP27" s="415"/>
      <c r="EQ27" s="415"/>
      <c r="ER27" s="415"/>
      <c r="ES27" s="415"/>
      <c r="ET27" s="415"/>
      <c r="EU27" s="415"/>
      <c r="EV27" s="415"/>
      <c r="EW27" s="415"/>
      <c r="EX27" s="415"/>
      <c r="EY27" s="416"/>
    </row>
    <row r="28" spans="1:155" ht="10.5" customHeight="1">
      <c r="A28" s="423" t="s">
        <v>13</v>
      </c>
      <c r="B28" s="353"/>
      <c r="C28" s="353"/>
      <c r="D28" s="353"/>
      <c r="E28" s="353"/>
      <c r="F28" s="354"/>
      <c r="G28" s="436" t="s">
        <v>82</v>
      </c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8"/>
      <c r="AO28" s="411">
        <f t="shared" ref="AO28" si="18">AO29+AO30+AO31</f>
        <v>4.7240000000000002</v>
      </c>
      <c r="AP28" s="412"/>
      <c r="AQ28" s="412"/>
      <c r="AR28" s="412"/>
      <c r="AS28" s="412"/>
      <c r="AT28" s="412"/>
      <c r="AU28" s="412"/>
      <c r="AV28" s="412"/>
      <c r="AW28" s="413"/>
      <c r="AX28" s="411">
        <f t="shared" ref="AX28:DI28" si="19">AX29+AX30+AX31</f>
        <v>3.1829999999999998</v>
      </c>
      <c r="AY28" s="412"/>
      <c r="AZ28" s="412"/>
      <c r="BA28" s="412"/>
      <c r="BB28" s="412"/>
      <c r="BC28" s="412"/>
      <c r="BD28" s="412"/>
      <c r="BE28" s="412"/>
      <c r="BF28" s="413"/>
      <c r="BG28" s="411">
        <f t="shared" si="19"/>
        <v>3.1829999999999998</v>
      </c>
      <c r="BH28" s="412"/>
      <c r="BI28" s="412"/>
      <c r="BJ28" s="412"/>
      <c r="BK28" s="412"/>
      <c r="BL28" s="412"/>
      <c r="BM28" s="412"/>
      <c r="BN28" s="412"/>
      <c r="BO28" s="413"/>
      <c r="BP28" s="411">
        <f t="shared" si="19"/>
        <v>3.1829999999999998</v>
      </c>
      <c r="BQ28" s="412"/>
      <c r="BR28" s="412"/>
      <c r="BS28" s="412"/>
      <c r="BT28" s="412"/>
      <c r="BU28" s="412"/>
      <c r="BV28" s="412"/>
      <c r="BW28" s="412"/>
      <c r="BX28" s="413"/>
      <c r="BY28" s="411">
        <f t="shared" si="19"/>
        <v>0</v>
      </c>
      <c r="BZ28" s="412"/>
      <c r="CA28" s="412"/>
      <c r="CB28" s="412"/>
      <c r="CC28" s="412"/>
      <c r="CD28" s="412"/>
      <c r="CE28" s="412"/>
      <c r="CF28" s="412"/>
      <c r="CG28" s="413"/>
      <c r="CH28" s="411">
        <f t="shared" si="19"/>
        <v>0</v>
      </c>
      <c r="CI28" s="412"/>
      <c r="CJ28" s="412"/>
      <c r="CK28" s="412"/>
      <c r="CL28" s="412"/>
      <c r="CM28" s="412"/>
      <c r="CN28" s="412"/>
      <c r="CO28" s="412"/>
      <c r="CP28" s="413"/>
      <c r="CQ28" s="411">
        <f t="shared" si="19"/>
        <v>0</v>
      </c>
      <c r="CR28" s="412"/>
      <c r="CS28" s="412"/>
      <c r="CT28" s="412"/>
      <c r="CU28" s="412"/>
      <c r="CV28" s="412"/>
      <c r="CW28" s="412"/>
      <c r="CX28" s="412"/>
      <c r="CY28" s="413"/>
      <c r="CZ28" s="411">
        <f t="shared" si="19"/>
        <v>0</v>
      </c>
      <c r="DA28" s="412"/>
      <c r="DB28" s="412"/>
      <c r="DC28" s="412"/>
      <c r="DD28" s="412"/>
      <c r="DE28" s="412"/>
      <c r="DF28" s="412"/>
      <c r="DG28" s="412"/>
      <c r="DH28" s="413"/>
      <c r="DI28" s="411">
        <f t="shared" si="19"/>
        <v>1.5409999999999999</v>
      </c>
      <c r="DJ28" s="412"/>
      <c r="DK28" s="412"/>
      <c r="DL28" s="412"/>
      <c r="DM28" s="412"/>
      <c r="DN28" s="412"/>
      <c r="DO28" s="412"/>
      <c r="DP28" s="412"/>
      <c r="DQ28" s="413"/>
      <c r="DR28" s="411">
        <f t="shared" ref="DR28:DZ28" si="20">DR29+DR30+DR31</f>
        <v>0</v>
      </c>
      <c r="DS28" s="412"/>
      <c r="DT28" s="412"/>
      <c r="DU28" s="412"/>
      <c r="DV28" s="412"/>
      <c r="DW28" s="412"/>
      <c r="DX28" s="412"/>
      <c r="DY28" s="412"/>
      <c r="DZ28" s="413"/>
      <c r="EA28" s="414"/>
      <c r="EB28" s="415"/>
      <c r="EC28" s="415"/>
      <c r="ED28" s="415"/>
      <c r="EE28" s="415"/>
      <c r="EF28" s="415"/>
      <c r="EG28" s="415"/>
      <c r="EH28" s="415"/>
      <c r="EI28" s="415"/>
      <c r="EJ28" s="415"/>
      <c r="EK28" s="415"/>
      <c r="EL28" s="415"/>
      <c r="EM28" s="415"/>
      <c r="EN28" s="415"/>
      <c r="EO28" s="415"/>
      <c r="EP28" s="415"/>
      <c r="EQ28" s="415"/>
      <c r="ER28" s="415"/>
      <c r="ES28" s="415"/>
      <c r="ET28" s="415"/>
      <c r="EU28" s="415"/>
      <c r="EV28" s="415"/>
      <c r="EW28" s="415"/>
      <c r="EX28" s="415"/>
      <c r="EY28" s="416"/>
    </row>
    <row r="29" spans="1:155" ht="10.5" customHeight="1">
      <c r="A29" s="423" t="s">
        <v>83</v>
      </c>
      <c r="B29" s="353"/>
      <c r="C29" s="353"/>
      <c r="D29" s="353"/>
      <c r="E29" s="353"/>
      <c r="F29" s="354"/>
      <c r="G29" s="436" t="s">
        <v>84</v>
      </c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7"/>
      <c r="AN29" s="438"/>
      <c r="AO29" s="411">
        <f>BG29+BY29+CQ29+DI29</f>
        <v>4.7240000000000002</v>
      </c>
      <c r="AP29" s="412"/>
      <c r="AQ29" s="412"/>
      <c r="AR29" s="412"/>
      <c r="AS29" s="412"/>
      <c r="AT29" s="412"/>
      <c r="AU29" s="412"/>
      <c r="AV29" s="412"/>
      <c r="AW29" s="413"/>
      <c r="AX29" s="411">
        <f>BP29+CH29+CZ29+DR29</f>
        <v>3.1829999999999998</v>
      </c>
      <c r="AY29" s="412"/>
      <c r="AZ29" s="412"/>
      <c r="BA29" s="412"/>
      <c r="BB29" s="412"/>
      <c r="BC29" s="412"/>
      <c r="BD29" s="412"/>
      <c r="BE29" s="412"/>
      <c r="BF29" s="413"/>
      <c r="BG29" s="411">
        <v>3.1829999999999998</v>
      </c>
      <c r="BH29" s="412"/>
      <c r="BI29" s="412"/>
      <c r="BJ29" s="412"/>
      <c r="BK29" s="412"/>
      <c r="BL29" s="412"/>
      <c r="BM29" s="412"/>
      <c r="BN29" s="412"/>
      <c r="BO29" s="413"/>
      <c r="BP29" s="411">
        <v>3.1829999999999998</v>
      </c>
      <c r="BQ29" s="412"/>
      <c r="BR29" s="412"/>
      <c r="BS29" s="412"/>
      <c r="BT29" s="412"/>
      <c r="BU29" s="412"/>
      <c r="BV29" s="412"/>
      <c r="BW29" s="412"/>
      <c r="BX29" s="413"/>
      <c r="BY29" s="411"/>
      <c r="BZ29" s="412"/>
      <c r="CA29" s="412"/>
      <c r="CB29" s="412"/>
      <c r="CC29" s="412"/>
      <c r="CD29" s="412"/>
      <c r="CE29" s="412"/>
      <c r="CF29" s="412"/>
      <c r="CG29" s="413"/>
      <c r="CH29" s="411"/>
      <c r="CI29" s="412"/>
      <c r="CJ29" s="412"/>
      <c r="CK29" s="412"/>
      <c r="CL29" s="412"/>
      <c r="CM29" s="412"/>
      <c r="CN29" s="412"/>
      <c r="CO29" s="412"/>
      <c r="CP29" s="413"/>
      <c r="CQ29" s="411"/>
      <c r="CR29" s="412"/>
      <c r="CS29" s="412"/>
      <c r="CT29" s="412"/>
      <c r="CU29" s="412"/>
      <c r="CV29" s="412"/>
      <c r="CW29" s="412"/>
      <c r="CX29" s="412"/>
      <c r="CY29" s="413"/>
      <c r="CZ29" s="411"/>
      <c r="DA29" s="412"/>
      <c r="DB29" s="412"/>
      <c r="DC29" s="412"/>
      <c r="DD29" s="412"/>
      <c r="DE29" s="412"/>
      <c r="DF29" s="412"/>
      <c r="DG29" s="412"/>
      <c r="DH29" s="413"/>
      <c r="DI29" s="411">
        <v>1.5409999999999999</v>
      </c>
      <c r="DJ29" s="412"/>
      <c r="DK29" s="412"/>
      <c r="DL29" s="412"/>
      <c r="DM29" s="412"/>
      <c r="DN29" s="412"/>
      <c r="DO29" s="412"/>
      <c r="DP29" s="412"/>
      <c r="DQ29" s="413"/>
      <c r="DR29" s="411"/>
      <c r="DS29" s="412"/>
      <c r="DT29" s="412"/>
      <c r="DU29" s="412"/>
      <c r="DV29" s="412"/>
      <c r="DW29" s="412"/>
      <c r="DX29" s="412"/>
      <c r="DY29" s="412"/>
      <c r="DZ29" s="413"/>
      <c r="EA29" s="414"/>
      <c r="EB29" s="415"/>
      <c r="EC29" s="415"/>
      <c r="ED29" s="415"/>
      <c r="EE29" s="415"/>
      <c r="EF29" s="415"/>
      <c r="EG29" s="415"/>
      <c r="EH29" s="415"/>
      <c r="EI29" s="415"/>
      <c r="EJ29" s="415"/>
      <c r="EK29" s="415"/>
      <c r="EL29" s="415"/>
      <c r="EM29" s="415"/>
      <c r="EN29" s="415"/>
      <c r="EO29" s="415"/>
      <c r="EP29" s="415"/>
      <c r="EQ29" s="415"/>
      <c r="ER29" s="415"/>
      <c r="ES29" s="415"/>
      <c r="ET29" s="415"/>
      <c r="EU29" s="415"/>
      <c r="EV29" s="415"/>
      <c r="EW29" s="415"/>
      <c r="EX29" s="415"/>
      <c r="EY29" s="416"/>
    </row>
    <row r="30" spans="1:155" ht="10.5" customHeight="1">
      <c r="A30" s="423" t="s">
        <v>85</v>
      </c>
      <c r="B30" s="353"/>
      <c r="C30" s="353"/>
      <c r="D30" s="353"/>
      <c r="E30" s="353"/>
      <c r="F30" s="354"/>
      <c r="G30" s="436" t="s">
        <v>86</v>
      </c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7"/>
      <c r="AN30" s="438"/>
      <c r="AO30" s="411"/>
      <c r="AP30" s="412"/>
      <c r="AQ30" s="412"/>
      <c r="AR30" s="412"/>
      <c r="AS30" s="412"/>
      <c r="AT30" s="412"/>
      <c r="AU30" s="412"/>
      <c r="AV30" s="412"/>
      <c r="AW30" s="413"/>
      <c r="AX30" s="411"/>
      <c r="AY30" s="412"/>
      <c r="AZ30" s="412"/>
      <c r="BA30" s="412"/>
      <c r="BB30" s="412"/>
      <c r="BC30" s="412"/>
      <c r="BD30" s="412"/>
      <c r="BE30" s="412"/>
      <c r="BF30" s="413"/>
      <c r="BG30" s="411"/>
      <c r="BH30" s="412"/>
      <c r="BI30" s="412"/>
      <c r="BJ30" s="412"/>
      <c r="BK30" s="412"/>
      <c r="BL30" s="412"/>
      <c r="BM30" s="412"/>
      <c r="BN30" s="412"/>
      <c r="BO30" s="413"/>
      <c r="BP30" s="411"/>
      <c r="BQ30" s="412"/>
      <c r="BR30" s="412"/>
      <c r="BS30" s="412"/>
      <c r="BT30" s="412"/>
      <c r="BU30" s="412"/>
      <c r="BV30" s="412"/>
      <c r="BW30" s="412"/>
      <c r="BX30" s="413"/>
      <c r="BY30" s="411"/>
      <c r="BZ30" s="412"/>
      <c r="CA30" s="412"/>
      <c r="CB30" s="412"/>
      <c r="CC30" s="412"/>
      <c r="CD30" s="412"/>
      <c r="CE30" s="412"/>
      <c r="CF30" s="412"/>
      <c r="CG30" s="413"/>
      <c r="CH30" s="411"/>
      <c r="CI30" s="412"/>
      <c r="CJ30" s="412"/>
      <c r="CK30" s="412"/>
      <c r="CL30" s="412"/>
      <c r="CM30" s="412"/>
      <c r="CN30" s="412"/>
      <c r="CO30" s="412"/>
      <c r="CP30" s="413"/>
      <c r="CQ30" s="411"/>
      <c r="CR30" s="412"/>
      <c r="CS30" s="412"/>
      <c r="CT30" s="412"/>
      <c r="CU30" s="412"/>
      <c r="CV30" s="412"/>
      <c r="CW30" s="412"/>
      <c r="CX30" s="412"/>
      <c r="CY30" s="413"/>
      <c r="CZ30" s="411"/>
      <c r="DA30" s="412"/>
      <c r="DB30" s="412"/>
      <c r="DC30" s="412"/>
      <c r="DD30" s="412"/>
      <c r="DE30" s="412"/>
      <c r="DF30" s="412"/>
      <c r="DG30" s="412"/>
      <c r="DH30" s="413"/>
      <c r="DI30" s="411"/>
      <c r="DJ30" s="412"/>
      <c r="DK30" s="412"/>
      <c r="DL30" s="412"/>
      <c r="DM30" s="412"/>
      <c r="DN30" s="412"/>
      <c r="DO30" s="412"/>
      <c r="DP30" s="412"/>
      <c r="DQ30" s="413"/>
      <c r="DR30" s="411"/>
      <c r="DS30" s="412"/>
      <c r="DT30" s="412"/>
      <c r="DU30" s="412"/>
      <c r="DV30" s="412"/>
      <c r="DW30" s="412"/>
      <c r="DX30" s="412"/>
      <c r="DY30" s="412"/>
      <c r="DZ30" s="413"/>
      <c r="EA30" s="414"/>
      <c r="EB30" s="415"/>
      <c r="EC30" s="415"/>
      <c r="ED30" s="415"/>
      <c r="EE30" s="415"/>
      <c r="EF30" s="415"/>
      <c r="EG30" s="415"/>
      <c r="EH30" s="415"/>
      <c r="EI30" s="415"/>
      <c r="EJ30" s="415"/>
      <c r="EK30" s="415"/>
      <c r="EL30" s="415"/>
      <c r="EM30" s="415"/>
      <c r="EN30" s="415"/>
      <c r="EO30" s="415"/>
      <c r="EP30" s="415"/>
      <c r="EQ30" s="415"/>
      <c r="ER30" s="415"/>
      <c r="ES30" s="415"/>
      <c r="ET30" s="415"/>
      <c r="EU30" s="415"/>
      <c r="EV30" s="415"/>
      <c r="EW30" s="415"/>
      <c r="EX30" s="415"/>
      <c r="EY30" s="416"/>
    </row>
    <row r="31" spans="1:155" ht="21.75" customHeight="1">
      <c r="A31" s="423" t="s">
        <v>87</v>
      </c>
      <c r="B31" s="353"/>
      <c r="C31" s="353"/>
      <c r="D31" s="353"/>
      <c r="E31" s="353"/>
      <c r="F31" s="354"/>
      <c r="G31" s="436" t="s">
        <v>244</v>
      </c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8"/>
      <c r="AO31" s="411"/>
      <c r="AP31" s="412"/>
      <c r="AQ31" s="412"/>
      <c r="AR31" s="412"/>
      <c r="AS31" s="412"/>
      <c r="AT31" s="412"/>
      <c r="AU31" s="412"/>
      <c r="AV31" s="412"/>
      <c r="AW31" s="413"/>
      <c r="AX31" s="411"/>
      <c r="AY31" s="412"/>
      <c r="AZ31" s="412"/>
      <c r="BA31" s="412"/>
      <c r="BB31" s="412"/>
      <c r="BC31" s="412"/>
      <c r="BD31" s="412"/>
      <c r="BE31" s="412"/>
      <c r="BF31" s="413"/>
      <c r="BG31" s="411"/>
      <c r="BH31" s="412"/>
      <c r="BI31" s="412"/>
      <c r="BJ31" s="412"/>
      <c r="BK31" s="412"/>
      <c r="BL31" s="412"/>
      <c r="BM31" s="412"/>
      <c r="BN31" s="412"/>
      <c r="BO31" s="413"/>
      <c r="BP31" s="411"/>
      <c r="BQ31" s="412"/>
      <c r="BR31" s="412"/>
      <c r="BS31" s="412"/>
      <c r="BT31" s="412"/>
      <c r="BU31" s="412"/>
      <c r="BV31" s="412"/>
      <c r="BW31" s="412"/>
      <c r="BX31" s="413"/>
      <c r="BY31" s="411"/>
      <c r="BZ31" s="412"/>
      <c r="CA31" s="412"/>
      <c r="CB31" s="412"/>
      <c r="CC31" s="412"/>
      <c r="CD31" s="412"/>
      <c r="CE31" s="412"/>
      <c r="CF31" s="412"/>
      <c r="CG31" s="413"/>
      <c r="CH31" s="411"/>
      <c r="CI31" s="412"/>
      <c r="CJ31" s="412"/>
      <c r="CK31" s="412"/>
      <c r="CL31" s="412"/>
      <c r="CM31" s="412"/>
      <c r="CN31" s="412"/>
      <c r="CO31" s="412"/>
      <c r="CP31" s="413"/>
      <c r="CQ31" s="411"/>
      <c r="CR31" s="412"/>
      <c r="CS31" s="412"/>
      <c r="CT31" s="412"/>
      <c r="CU31" s="412"/>
      <c r="CV31" s="412"/>
      <c r="CW31" s="412"/>
      <c r="CX31" s="412"/>
      <c r="CY31" s="413"/>
      <c r="CZ31" s="411"/>
      <c r="DA31" s="412"/>
      <c r="DB31" s="412"/>
      <c r="DC31" s="412"/>
      <c r="DD31" s="412"/>
      <c r="DE31" s="412"/>
      <c r="DF31" s="412"/>
      <c r="DG31" s="412"/>
      <c r="DH31" s="413"/>
      <c r="DI31" s="411"/>
      <c r="DJ31" s="412"/>
      <c r="DK31" s="412"/>
      <c r="DL31" s="412"/>
      <c r="DM31" s="412"/>
      <c r="DN31" s="412"/>
      <c r="DO31" s="412"/>
      <c r="DP31" s="412"/>
      <c r="DQ31" s="413"/>
      <c r="DR31" s="411"/>
      <c r="DS31" s="412"/>
      <c r="DT31" s="412"/>
      <c r="DU31" s="412"/>
      <c r="DV31" s="412"/>
      <c r="DW31" s="412"/>
      <c r="DX31" s="412"/>
      <c r="DY31" s="412"/>
      <c r="DZ31" s="413"/>
      <c r="EA31" s="414"/>
      <c r="EB31" s="415"/>
      <c r="EC31" s="415"/>
      <c r="ED31" s="415"/>
      <c r="EE31" s="415"/>
      <c r="EF31" s="415"/>
      <c r="EG31" s="415"/>
      <c r="EH31" s="415"/>
      <c r="EI31" s="415"/>
      <c r="EJ31" s="415"/>
      <c r="EK31" s="415"/>
      <c r="EL31" s="415"/>
      <c r="EM31" s="415"/>
      <c r="EN31" s="415"/>
      <c r="EO31" s="415"/>
      <c r="EP31" s="415"/>
      <c r="EQ31" s="415"/>
      <c r="ER31" s="415"/>
      <c r="ES31" s="415"/>
      <c r="ET31" s="415"/>
      <c r="EU31" s="415"/>
      <c r="EV31" s="415"/>
      <c r="EW31" s="415"/>
      <c r="EX31" s="415"/>
      <c r="EY31" s="416"/>
    </row>
    <row r="32" spans="1:155" ht="10.5" customHeight="1">
      <c r="A32" s="423" t="s">
        <v>15</v>
      </c>
      <c r="B32" s="353"/>
      <c r="C32" s="353"/>
      <c r="D32" s="353"/>
      <c r="E32" s="353"/>
      <c r="F32" s="354"/>
      <c r="G32" s="436" t="s">
        <v>89</v>
      </c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8"/>
      <c r="AO32" s="411"/>
      <c r="AP32" s="412"/>
      <c r="AQ32" s="412"/>
      <c r="AR32" s="412"/>
      <c r="AS32" s="412"/>
      <c r="AT32" s="412"/>
      <c r="AU32" s="412"/>
      <c r="AV32" s="412"/>
      <c r="AW32" s="413"/>
      <c r="AX32" s="411"/>
      <c r="AY32" s="412"/>
      <c r="AZ32" s="412"/>
      <c r="BA32" s="412"/>
      <c r="BB32" s="412"/>
      <c r="BC32" s="412"/>
      <c r="BD32" s="412"/>
      <c r="BE32" s="412"/>
      <c r="BF32" s="413"/>
      <c r="BG32" s="411"/>
      <c r="BH32" s="412"/>
      <c r="BI32" s="412"/>
      <c r="BJ32" s="412"/>
      <c r="BK32" s="412"/>
      <c r="BL32" s="412"/>
      <c r="BM32" s="412"/>
      <c r="BN32" s="412"/>
      <c r="BO32" s="413"/>
      <c r="BP32" s="411"/>
      <c r="BQ32" s="412"/>
      <c r="BR32" s="412"/>
      <c r="BS32" s="412"/>
      <c r="BT32" s="412"/>
      <c r="BU32" s="412"/>
      <c r="BV32" s="412"/>
      <c r="BW32" s="412"/>
      <c r="BX32" s="413"/>
      <c r="BY32" s="411"/>
      <c r="BZ32" s="412"/>
      <c r="CA32" s="412"/>
      <c r="CB32" s="412"/>
      <c r="CC32" s="412"/>
      <c r="CD32" s="412"/>
      <c r="CE32" s="412"/>
      <c r="CF32" s="412"/>
      <c r="CG32" s="413"/>
      <c r="CH32" s="411"/>
      <c r="CI32" s="412"/>
      <c r="CJ32" s="412"/>
      <c r="CK32" s="412"/>
      <c r="CL32" s="412"/>
      <c r="CM32" s="412"/>
      <c r="CN32" s="412"/>
      <c r="CO32" s="412"/>
      <c r="CP32" s="413"/>
      <c r="CQ32" s="411"/>
      <c r="CR32" s="412"/>
      <c r="CS32" s="412"/>
      <c r="CT32" s="412"/>
      <c r="CU32" s="412"/>
      <c r="CV32" s="412"/>
      <c r="CW32" s="412"/>
      <c r="CX32" s="412"/>
      <c r="CY32" s="413"/>
      <c r="CZ32" s="411"/>
      <c r="DA32" s="412"/>
      <c r="DB32" s="412"/>
      <c r="DC32" s="412"/>
      <c r="DD32" s="412"/>
      <c r="DE32" s="412"/>
      <c r="DF32" s="412"/>
      <c r="DG32" s="412"/>
      <c r="DH32" s="413"/>
      <c r="DI32" s="411"/>
      <c r="DJ32" s="412"/>
      <c r="DK32" s="412"/>
      <c r="DL32" s="412"/>
      <c r="DM32" s="412"/>
      <c r="DN32" s="412"/>
      <c r="DO32" s="412"/>
      <c r="DP32" s="412"/>
      <c r="DQ32" s="413"/>
      <c r="DR32" s="411"/>
      <c r="DS32" s="412"/>
      <c r="DT32" s="412"/>
      <c r="DU32" s="412"/>
      <c r="DV32" s="412"/>
      <c r="DW32" s="412"/>
      <c r="DX32" s="412"/>
      <c r="DY32" s="412"/>
      <c r="DZ32" s="413"/>
      <c r="EA32" s="414"/>
      <c r="EB32" s="415"/>
      <c r="EC32" s="415"/>
      <c r="ED32" s="415"/>
      <c r="EE32" s="415"/>
      <c r="EF32" s="415"/>
      <c r="EG32" s="415"/>
      <c r="EH32" s="415"/>
      <c r="EI32" s="415"/>
      <c r="EJ32" s="415"/>
      <c r="EK32" s="415"/>
      <c r="EL32" s="415"/>
      <c r="EM32" s="415"/>
      <c r="EN32" s="415"/>
      <c r="EO32" s="415"/>
      <c r="EP32" s="415"/>
      <c r="EQ32" s="415"/>
      <c r="ER32" s="415"/>
      <c r="ES32" s="415"/>
      <c r="ET32" s="415"/>
      <c r="EU32" s="415"/>
      <c r="EV32" s="415"/>
      <c r="EW32" s="415"/>
      <c r="EX32" s="415"/>
      <c r="EY32" s="416"/>
    </row>
    <row r="33" spans="1:155" ht="24" customHeight="1">
      <c r="A33" s="423" t="s">
        <v>55</v>
      </c>
      <c r="B33" s="353"/>
      <c r="C33" s="353"/>
      <c r="D33" s="353"/>
      <c r="E33" s="353"/>
      <c r="F33" s="354"/>
      <c r="G33" s="436" t="s">
        <v>90</v>
      </c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7"/>
      <c r="AN33" s="438"/>
      <c r="AO33" s="411">
        <f t="shared" ref="AO33" si="21">BG33+BY33+CQ33+DI33</f>
        <v>2.5720000000000001</v>
      </c>
      <c r="AP33" s="412"/>
      <c r="AQ33" s="412"/>
      <c r="AR33" s="412"/>
      <c r="AS33" s="412"/>
      <c r="AT33" s="412"/>
      <c r="AU33" s="412"/>
      <c r="AV33" s="412"/>
      <c r="AW33" s="413"/>
      <c r="AX33" s="411">
        <f t="shared" ref="AX33" si="22">BP33+CH33+CZ33+DR33</f>
        <v>0</v>
      </c>
      <c r="AY33" s="412"/>
      <c r="AZ33" s="412"/>
      <c r="BA33" s="412"/>
      <c r="BB33" s="412"/>
      <c r="BC33" s="412"/>
      <c r="BD33" s="412"/>
      <c r="BE33" s="412"/>
      <c r="BF33" s="413"/>
      <c r="BG33" s="411"/>
      <c r="BH33" s="412"/>
      <c r="BI33" s="412"/>
      <c r="BJ33" s="412"/>
      <c r="BK33" s="412"/>
      <c r="BL33" s="412"/>
      <c r="BM33" s="412"/>
      <c r="BN33" s="412"/>
      <c r="BO33" s="413"/>
      <c r="BP33" s="411"/>
      <c r="BQ33" s="412"/>
      <c r="BR33" s="412"/>
      <c r="BS33" s="412"/>
      <c r="BT33" s="412"/>
      <c r="BU33" s="412"/>
      <c r="BV33" s="412"/>
      <c r="BW33" s="412"/>
      <c r="BX33" s="413"/>
      <c r="BY33" s="411">
        <v>2.5720000000000001</v>
      </c>
      <c r="BZ33" s="412"/>
      <c r="CA33" s="412"/>
      <c r="CB33" s="412"/>
      <c r="CC33" s="412"/>
      <c r="CD33" s="412"/>
      <c r="CE33" s="412"/>
      <c r="CF33" s="412"/>
      <c r="CG33" s="413"/>
      <c r="CH33" s="411">
        <v>0</v>
      </c>
      <c r="CI33" s="412"/>
      <c r="CJ33" s="412"/>
      <c r="CK33" s="412"/>
      <c r="CL33" s="412"/>
      <c r="CM33" s="412"/>
      <c r="CN33" s="412"/>
      <c r="CO33" s="412"/>
      <c r="CP33" s="413"/>
      <c r="CQ33" s="411"/>
      <c r="CR33" s="412"/>
      <c r="CS33" s="412"/>
      <c r="CT33" s="412"/>
      <c r="CU33" s="412"/>
      <c r="CV33" s="412"/>
      <c r="CW33" s="412"/>
      <c r="CX33" s="412"/>
      <c r="CY33" s="413"/>
      <c r="CZ33" s="411"/>
      <c r="DA33" s="412"/>
      <c r="DB33" s="412"/>
      <c r="DC33" s="412"/>
      <c r="DD33" s="412"/>
      <c r="DE33" s="412"/>
      <c r="DF33" s="412"/>
      <c r="DG33" s="412"/>
      <c r="DH33" s="413"/>
      <c r="DI33" s="411"/>
      <c r="DJ33" s="412"/>
      <c r="DK33" s="412"/>
      <c r="DL33" s="412"/>
      <c r="DM33" s="412"/>
      <c r="DN33" s="412"/>
      <c r="DO33" s="412"/>
      <c r="DP33" s="412"/>
      <c r="DQ33" s="413"/>
      <c r="DR33" s="411"/>
      <c r="DS33" s="412"/>
      <c r="DT33" s="412"/>
      <c r="DU33" s="412"/>
      <c r="DV33" s="412"/>
      <c r="DW33" s="412"/>
      <c r="DX33" s="412"/>
      <c r="DY33" s="412"/>
      <c r="DZ33" s="413"/>
      <c r="EA33" s="414"/>
      <c r="EB33" s="415"/>
      <c r="EC33" s="415"/>
      <c r="ED33" s="415"/>
      <c r="EE33" s="415"/>
      <c r="EF33" s="415"/>
      <c r="EG33" s="415"/>
      <c r="EH33" s="415"/>
      <c r="EI33" s="415"/>
      <c r="EJ33" s="415"/>
      <c r="EK33" s="415"/>
      <c r="EL33" s="415"/>
      <c r="EM33" s="415"/>
      <c r="EN33" s="415"/>
      <c r="EO33" s="415"/>
      <c r="EP33" s="415"/>
      <c r="EQ33" s="415"/>
      <c r="ER33" s="415"/>
      <c r="ES33" s="415"/>
      <c r="ET33" s="415"/>
      <c r="EU33" s="415"/>
      <c r="EV33" s="415"/>
      <c r="EW33" s="415"/>
      <c r="EX33" s="415"/>
      <c r="EY33" s="416"/>
    </row>
    <row r="34" spans="1:155" ht="10.5" customHeight="1">
      <c r="A34" s="423" t="s">
        <v>91</v>
      </c>
      <c r="B34" s="353"/>
      <c r="C34" s="353"/>
      <c r="D34" s="353"/>
      <c r="E34" s="353"/>
      <c r="F34" s="354"/>
      <c r="G34" s="436" t="s">
        <v>245</v>
      </c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8"/>
      <c r="AO34" s="411"/>
      <c r="AP34" s="412"/>
      <c r="AQ34" s="412"/>
      <c r="AR34" s="412"/>
      <c r="AS34" s="412"/>
      <c r="AT34" s="412"/>
      <c r="AU34" s="412"/>
      <c r="AV34" s="412"/>
      <c r="AW34" s="413"/>
      <c r="AX34" s="411"/>
      <c r="AY34" s="412"/>
      <c r="AZ34" s="412"/>
      <c r="BA34" s="412"/>
      <c r="BB34" s="412"/>
      <c r="BC34" s="412"/>
      <c r="BD34" s="412"/>
      <c r="BE34" s="412"/>
      <c r="BF34" s="413"/>
      <c r="BG34" s="411"/>
      <c r="BH34" s="412"/>
      <c r="BI34" s="412"/>
      <c r="BJ34" s="412"/>
      <c r="BK34" s="412"/>
      <c r="BL34" s="412"/>
      <c r="BM34" s="412"/>
      <c r="BN34" s="412"/>
      <c r="BO34" s="413"/>
      <c r="BP34" s="411"/>
      <c r="BQ34" s="412"/>
      <c r="BR34" s="412"/>
      <c r="BS34" s="412"/>
      <c r="BT34" s="412"/>
      <c r="BU34" s="412"/>
      <c r="BV34" s="412"/>
      <c r="BW34" s="412"/>
      <c r="BX34" s="413"/>
      <c r="BY34" s="411"/>
      <c r="BZ34" s="412"/>
      <c r="CA34" s="412"/>
      <c r="CB34" s="412"/>
      <c r="CC34" s="412"/>
      <c r="CD34" s="412"/>
      <c r="CE34" s="412"/>
      <c r="CF34" s="412"/>
      <c r="CG34" s="413"/>
      <c r="CH34" s="411"/>
      <c r="CI34" s="412"/>
      <c r="CJ34" s="412"/>
      <c r="CK34" s="412"/>
      <c r="CL34" s="412"/>
      <c r="CM34" s="412"/>
      <c r="CN34" s="412"/>
      <c r="CO34" s="412"/>
      <c r="CP34" s="413"/>
      <c r="CQ34" s="411"/>
      <c r="CR34" s="412"/>
      <c r="CS34" s="412"/>
      <c r="CT34" s="412"/>
      <c r="CU34" s="412"/>
      <c r="CV34" s="412"/>
      <c r="CW34" s="412"/>
      <c r="CX34" s="412"/>
      <c r="CY34" s="413"/>
      <c r="CZ34" s="411"/>
      <c r="DA34" s="412"/>
      <c r="DB34" s="412"/>
      <c r="DC34" s="412"/>
      <c r="DD34" s="412"/>
      <c r="DE34" s="412"/>
      <c r="DF34" s="412"/>
      <c r="DG34" s="412"/>
      <c r="DH34" s="413"/>
      <c r="DI34" s="411"/>
      <c r="DJ34" s="412"/>
      <c r="DK34" s="412"/>
      <c r="DL34" s="412"/>
      <c r="DM34" s="412"/>
      <c r="DN34" s="412"/>
      <c r="DO34" s="412"/>
      <c r="DP34" s="412"/>
      <c r="DQ34" s="413"/>
      <c r="DR34" s="411"/>
      <c r="DS34" s="412"/>
      <c r="DT34" s="412"/>
      <c r="DU34" s="412"/>
      <c r="DV34" s="412"/>
      <c r="DW34" s="412"/>
      <c r="DX34" s="412"/>
      <c r="DY34" s="412"/>
      <c r="DZ34" s="413"/>
      <c r="EA34" s="414"/>
      <c r="EB34" s="415"/>
      <c r="EC34" s="415"/>
      <c r="ED34" s="415"/>
      <c r="EE34" s="415"/>
      <c r="EF34" s="415"/>
      <c r="EG34" s="415"/>
      <c r="EH34" s="415"/>
      <c r="EI34" s="415"/>
      <c r="EJ34" s="415"/>
      <c r="EK34" s="415"/>
      <c r="EL34" s="415"/>
      <c r="EM34" s="415"/>
      <c r="EN34" s="415"/>
      <c r="EO34" s="415"/>
      <c r="EP34" s="415"/>
      <c r="EQ34" s="415"/>
      <c r="ER34" s="415"/>
      <c r="ES34" s="415"/>
      <c r="ET34" s="415"/>
      <c r="EU34" s="415"/>
      <c r="EV34" s="415"/>
      <c r="EW34" s="415"/>
      <c r="EX34" s="415"/>
      <c r="EY34" s="416"/>
    </row>
    <row r="35" spans="1:155" ht="10.5" customHeight="1" thickBot="1">
      <c r="A35" s="461" t="s">
        <v>92</v>
      </c>
      <c r="B35" s="462"/>
      <c r="C35" s="462"/>
      <c r="D35" s="462"/>
      <c r="E35" s="462"/>
      <c r="F35" s="463"/>
      <c r="G35" s="464" t="s">
        <v>93</v>
      </c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6"/>
      <c r="AO35" s="408"/>
      <c r="AP35" s="409"/>
      <c r="AQ35" s="409"/>
      <c r="AR35" s="409"/>
      <c r="AS35" s="409"/>
      <c r="AT35" s="409"/>
      <c r="AU35" s="409"/>
      <c r="AV35" s="409"/>
      <c r="AW35" s="410"/>
      <c r="AX35" s="408"/>
      <c r="AY35" s="409"/>
      <c r="AZ35" s="409"/>
      <c r="BA35" s="409"/>
      <c r="BB35" s="409"/>
      <c r="BC35" s="409"/>
      <c r="BD35" s="409"/>
      <c r="BE35" s="409"/>
      <c r="BF35" s="410"/>
      <c r="BG35" s="467"/>
      <c r="BH35" s="468"/>
      <c r="BI35" s="468"/>
      <c r="BJ35" s="468"/>
      <c r="BK35" s="468"/>
      <c r="BL35" s="468"/>
      <c r="BM35" s="468"/>
      <c r="BN35" s="468"/>
      <c r="BO35" s="469"/>
      <c r="BP35" s="467"/>
      <c r="BQ35" s="468"/>
      <c r="BR35" s="468"/>
      <c r="BS35" s="468"/>
      <c r="BT35" s="468"/>
      <c r="BU35" s="468"/>
      <c r="BV35" s="468"/>
      <c r="BW35" s="468"/>
      <c r="BX35" s="469"/>
      <c r="BY35" s="467"/>
      <c r="BZ35" s="468"/>
      <c r="CA35" s="468"/>
      <c r="CB35" s="468"/>
      <c r="CC35" s="468"/>
      <c r="CD35" s="468"/>
      <c r="CE35" s="468"/>
      <c r="CF35" s="468"/>
      <c r="CG35" s="469"/>
      <c r="CH35" s="467"/>
      <c r="CI35" s="468"/>
      <c r="CJ35" s="468"/>
      <c r="CK35" s="468"/>
      <c r="CL35" s="468"/>
      <c r="CM35" s="468"/>
      <c r="CN35" s="468"/>
      <c r="CO35" s="468"/>
      <c r="CP35" s="469"/>
      <c r="CQ35" s="467"/>
      <c r="CR35" s="468"/>
      <c r="CS35" s="468"/>
      <c r="CT35" s="468"/>
      <c r="CU35" s="468"/>
      <c r="CV35" s="468"/>
      <c r="CW35" s="468"/>
      <c r="CX35" s="468"/>
      <c r="CY35" s="469"/>
      <c r="CZ35" s="467"/>
      <c r="DA35" s="468"/>
      <c r="DB35" s="468"/>
      <c r="DC35" s="468"/>
      <c r="DD35" s="468"/>
      <c r="DE35" s="468"/>
      <c r="DF35" s="468"/>
      <c r="DG35" s="468"/>
      <c r="DH35" s="469"/>
      <c r="DI35" s="467"/>
      <c r="DJ35" s="468"/>
      <c r="DK35" s="468"/>
      <c r="DL35" s="468"/>
      <c r="DM35" s="468"/>
      <c r="DN35" s="468"/>
      <c r="DO35" s="468"/>
      <c r="DP35" s="468"/>
      <c r="DQ35" s="469"/>
      <c r="DR35" s="467"/>
      <c r="DS35" s="468"/>
      <c r="DT35" s="468"/>
      <c r="DU35" s="468"/>
      <c r="DV35" s="468"/>
      <c r="DW35" s="468"/>
      <c r="DX35" s="468"/>
      <c r="DY35" s="468"/>
      <c r="DZ35" s="469"/>
      <c r="EA35" s="470"/>
      <c r="EB35" s="471"/>
      <c r="EC35" s="471"/>
      <c r="ED35" s="471"/>
      <c r="EE35" s="471"/>
      <c r="EF35" s="471"/>
      <c r="EG35" s="471"/>
      <c r="EH35" s="471"/>
      <c r="EI35" s="471"/>
      <c r="EJ35" s="471"/>
      <c r="EK35" s="471"/>
      <c r="EL35" s="471"/>
      <c r="EM35" s="471"/>
      <c r="EN35" s="471"/>
      <c r="EO35" s="471"/>
      <c r="EP35" s="471"/>
      <c r="EQ35" s="471"/>
      <c r="ER35" s="471"/>
      <c r="ES35" s="471"/>
      <c r="ET35" s="471"/>
      <c r="EU35" s="471"/>
      <c r="EV35" s="471"/>
      <c r="EW35" s="471"/>
      <c r="EX35" s="471"/>
      <c r="EY35" s="472"/>
    </row>
    <row r="36" spans="1:155" ht="10.5" customHeight="1">
      <c r="A36" s="452" t="s">
        <v>16</v>
      </c>
      <c r="B36" s="453"/>
      <c r="C36" s="453"/>
      <c r="D36" s="453"/>
      <c r="E36" s="453"/>
      <c r="F36" s="454"/>
      <c r="G36" s="455" t="s">
        <v>246</v>
      </c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7"/>
      <c r="AO36" s="458"/>
      <c r="AP36" s="459"/>
      <c r="AQ36" s="459"/>
      <c r="AR36" s="459"/>
      <c r="AS36" s="459"/>
      <c r="AT36" s="459"/>
      <c r="AU36" s="459"/>
      <c r="AV36" s="459"/>
      <c r="AW36" s="460"/>
      <c r="AX36" s="458"/>
      <c r="AY36" s="459"/>
      <c r="AZ36" s="459"/>
      <c r="BA36" s="459"/>
      <c r="BB36" s="459"/>
      <c r="BC36" s="459"/>
      <c r="BD36" s="459"/>
      <c r="BE36" s="459"/>
      <c r="BF36" s="460"/>
      <c r="BG36" s="446"/>
      <c r="BH36" s="447"/>
      <c r="BI36" s="447"/>
      <c r="BJ36" s="447"/>
      <c r="BK36" s="447"/>
      <c r="BL36" s="447"/>
      <c r="BM36" s="447"/>
      <c r="BN36" s="447"/>
      <c r="BO36" s="448"/>
      <c r="BP36" s="446"/>
      <c r="BQ36" s="447"/>
      <c r="BR36" s="447"/>
      <c r="BS36" s="447"/>
      <c r="BT36" s="447"/>
      <c r="BU36" s="447"/>
      <c r="BV36" s="447"/>
      <c r="BW36" s="447"/>
      <c r="BX36" s="448"/>
      <c r="BY36" s="446"/>
      <c r="BZ36" s="447"/>
      <c r="CA36" s="447"/>
      <c r="CB36" s="447"/>
      <c r="CC36" s="447"/>
      <c r="CD36" s="447"/>
      <c r="CE36" s="447"/>
      <c r="CF36" s="447"/>
      <c r="CG36" s="448"/>
      <c r="CH36" s="446"/>
      <c r="CI36" s="447"/>
      <c r="CJ36" s="447"/>
      <c r="CK36" s="447"/>
      <c r="CL36" s="447"/>
      <c r="CM36" s="447"/>
      <c r="CN36" s="447"/>
      <c r="CO36" s="447"/>
      <c r="CP36" s="448"/>
      <c r="CQ36" s="446"/>
      <c r="CR36" s="447"/>
      <c r="CS36" s="447"/>
      <c r="CT36" s="447"/>
      <c r="CU36" s="447"/>
      <c r="CV36" s="447"/>
      <c r="CW36" s="447"/>
      <c r="CX36" s="447"/>
      <c r="CY36" s="448"/>
      <c r="CZ36" s="446"/>
      <c r="DA36" s="447"/>
      <c r="DB36" s="447"/>
      <c r="DC36" s="447"/>
      <c r="DD36" s="447"/>
      <c r="DE36" s="447"/>
      <c r="DF36" s="447"/>
      <c r="DG36" s="447"/>
      <c r="DH36" s="448"/>
      <c r="DI36" s="446"/>
      <c r="DJ36" s="447"/>
      <c r="DK36" s="447"/>
      <c r="DL36" s="447"/>
      <c r="DM36" s="447"/>
      <c r="DN36" s="447"/>
      <c r="DO36" s="447"/>
      <c r="DP36" s="447"/>
      <c r="DQ36" s="448"/>
      <c r="DR36" s="446"/>
      <c r="DS36" s="447"/>
      <c r="DT36" s="447"/>
      <c r="DU36" s="447"/>
      <c r="DV36" s="447"/>
      <c r="DW36" s="447"/>
      <c r="DX36" s="447"/>
      <c r="DY36" s="447"/>
      <c r="DZ36" s="448"/>
      <c r="EA36" s="449"/>
      <c r="EB36" s="450"/>
      <c r="EC36" s="450"/>
      <c r="ED36" s="450"/>
      <c r="EE36" s="450"/>
      <c r="EF36" s="450"/>
      <c r="EG36" s="450"/>
      <c r="EH36" s="450"/>
      <c r="EI36" s="450"/>
      <c r="EJ36" s="450"/>
      <c r="EK36" s="450"/>
      <c r="EL36" s="450"/>
      <c r="EM36" s="450"/>
      <c r="EN36" s="450"/>
      <c r="EO36" s="450"/>
      <c r="EP36" s="450"/>
      <c r="EQ36" s="450"/>
      <c r="ER36" s="450"/>
      <c r="ES36" s="450"/>
      <c r="ET36" s="450"/>
      <c r="EU36" s="450"/>
      <c r="EV36" s="450"/>
      <c r="EW36" s="450"/>
      <c r="EX36" s="450"/>
      <c r="EY36" s="451"/>
    </row>
    <row r="37" spans="1:155" ht="10.5" customHeight="1">
      <c r="A37" s="423" t="s">
        <v>20</v>
      </c>
      <c r="B37" s="353"/>
      <c r="C37" s="353"/>
      <c r="D37" s="353"/>
      <c r="E37" s="353"/>
      <c r="F37" s="354"/>
      <c r="G37" s="436" t="s">
        <v>94</v>
      </c>
      <c r="H37" s="437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8"/>
      <c r="AO37" s="411"/>
      <c r="AP37" s="412"/>
      <c r="AQ37" s="412"/>
      <c r="AR37" s="412"/>
      <c r="AS37" s="412"/>
      <c r="AT37" s="412"/>
      <c r="AU37" s="412"/>
      <c r="AV37" s="412"/>
      <c r="AW37" s="413"/>
      <c r="AX37" s="411"/>
      <c r="AY37" s="412"/>
      <c r="AZ37" s="412"/>
      <c r="BA37" s="412"/>
      <c r="BB37" s="412"/>
      <c r="BC37" s="412"/>
      <c r="BD37" s="412"/>
      <c r="BE37" s="412"/>
      <c r="BF37" s="413"/>
      <c r="BG37" s="411"/>
      <c r="BH37" s="412"/>
      <c r="BI37" s="412"/>
      <c r="BJ37" s="412"/>
      <c r="BK37" s="412"/>
      <c r="BL37" s="412"/>
      <c r="BM37" s="412"/>
      <c r="BN37" s="412"/>
      <c r="BO37" s="413"/>
      <c r="BP37" s="411"/>
      <c r="BQ37" s="412"/>
      <c r="BR37" s="412"/>
      <c r="BS37" s="412"/>
      <c r="BT37" s="412"/>
      <c r="BU37" s="412"/>
      <c r="BV37" s="412"/>
      <c r="BW37" s="412"/>
      <c r="BX37" s="413"/>
      <c r="BY37" s="411"/>
      <c r="BZ37" s="412"/>
      <c r="CA37" s="412"/>
      <c r="CB37" s="412"/>
      <c r="CC37" s="412"/>
      <c r="CD37" s="412"/>
      <c r="CE37" s="412"/>
      <c r="CF37" s="412"/>
      <c r="CG37" s="413"/>
      <c r="CH37" s="411"/>
      <c r="CI37" s="412"/>
      <c r="CJ37" s="412"/>
      <c r="CK37" s="412"/>
      <c r="CL37" s="412"/>
      <c r="CM37" s="412"/>
      <c r="CN37" s="412"/>
      <c r="CO37" s="412"/>
      <c r="CP37" s="413"/>
      <c r="CQ37" s="411"/>
      <c r="CR37" s="412"/>
      <c r="CS37" s="412"/>
      <c r="CT37" s="412"/>
      <c r="CU37" s="412"/>
      <c r="CV37" s="412"/>
      <c r="CW37" s="412"/>
      <c r="CX37" s="412"/>
      <c r="CY37" s="413"/>
      <c r="CZ37" s="411"/>
      <c r="DA37" s="412"/>
      <c r="DB37" s="412"/>
      <c r="DC37" s="412"/>
      <c r="DD37" s="412"/>
      <c r="DE37" s="412"/>
      <c r="DF37" s="412"/>
      <c r="DG37" s="412"/>
      <c r="DH37" s="413"/>
      <c r="DI37" s="411"/>
      <c r="DJ37" s="412"/>
      <c r="DK37" s="412"/>
      <c r="DL37" s="412"/>
      <c r="DM37" s="412"/>
      <c r="DN37" s="412"/>
      <c r="DO37" s="412"/>
      <c r="DP37" s="412"/>
      <c r="DQ37" s="413"/>
      <c r="DR37" s="411"/>
      <c r="DS37" s="412"/>
      <c r="DT37" s="412"/>
      <c r="DU37" s="412"/>
      <c r="DV37" s="412"/>
      <c r="DW37" s="412"/>
      <c r="DX37" s="412"/>
      <c r="DY37" s="412"/>
      <c r="DZ37" s="413"/>
      <c r="EA37" s="414"/>
      <c r="EB37" s="415"/>
      <c r="EC37" s="415"/>
      <c r="ED37" s="415"/>
      <c r="EE37" s="415"/>
      <c r="EF37" s="415"/>
      <c r="EG37" s="415"/>
      <c r="EH37" s="415"/>
      <c r="EI37" s="415"/>
      <c r="EJ37" s="415"/>
      <c r="EK37" s="415"/>
      <c r="EL37" s="415"/>
      <c r="EM37" s="415"/>
      <c r="EN37" s="415"/>
      <c r="EO37" s="415"/>
      <c r="EP37" s="415"/>
      <c r="EQ37" s="415"/>
      <c r="ER37" s="415"/>
      <c r="ES37" s="415"/>
      <c r="ET37" s="415"/>
      <c r="EU37" s="415"/>
      <c r="EV37" s="415"/>
      <c r="EW37" s="415"/>
      <c r="EX37" s="415"/>
      <c r="EY37" s="416"/>
    </row>
    <row r="38" spans="1:155" ht="10.5" customHeight="1">
      <c r="A38" s="423" t="s">
        <v>60</v>
      </c>
      <c r="B38" s="353"/>
      <c r="C38" s="353"/>
      <c r="D38" s="353"/>
      <c r="E38" s="353"/>
      <c r="F38" s="354"/>
      <c r="G38" s="436" t="s">
        <v>95</v>
      </c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8"/>
      <c r="AO38" s="411"/>
      <c r="AP38" s="412"/>
      <c r="AQ38" s="412"/>
      <c r="AR38" s="412"/>
      <c r="AS38" s="412"/>
      <c r="AT38" s="412"/>
      <c r="AU38" s="412"/>
      <c r="AV38" s="412"/>
      <c r="AW38" s="413"/>
      <c r="AX38" s="411"/>
      <c r="AY38" s="412"/>
      <c r="AZ38" s="412"/>
      <c r="BA38" s="412"/>
      <c r="BB38" s="412"/>
      <c r="BC38" s="412"/>
      <c r="BD38" s="412"/>
      <c r="BE38" s="412"/>
      <c r="BF38" s="413"/>
      <c r="BG38" s="411"/>
      <c r="BH38" s="412"/>
      <c r="BI38" s="412"/>
      <c r="BJ38" s="412"/>
      <c r="BK38" s="412"/>
      <c r="BL38" s="412"/>
      <c r="BM38" s="412"/>
      <c r="BN38" s="412"/>
      <c r="BO38" s="413"/>
      <c r="BP38" s="411"/>
      <c r="BQ38" s="412"/>
      <c r="BR38" s="412"/>
      <c r="BS38" s="412"/>
      <c r="BT38" s="412"/>
      <c r="BU38" s="412"/>
      <c r="BV38" s="412"/>
      <c r="BW38" s="412"/>
      <c r="BX38" s="413"/>
      <c r="BY38" s="411"/>
      <c r="BZ38" s="412"/>
      <c r="CA38" s="412"/>
      <c r="CB38" s="412"/>
      <c r="CC38" s="412"/>
      <c r="CD38" s="412"/>
      <c r="CE38" s="412"/>
      <c r="CF38" s="412"/>
      <c r="CG38" s="413"/>
      <c r="CH38" s="411"/>
      <c r="CI38" s="412"/>
      <c r="CJ38" s="412"/>
      <c r="CK38" s="412"/>
      <c r="CL38" s="412"/>
      <c r="CM38" s="412"/>
      <c r="CN38" s="412"/>
      <c r="CO38" s="412"/>
      <c r="CP38" s="413"/>
      <c r="CQ38" s="411"/>
      <c r="CR38" s="412"/>
      <c r="CS38" s="412"/>
      <c r="CT38" s="412"/>
      <c r="CU38" s="412"/>
      <c r="CV38" s="412"/>
      <c r="CW38" s="412"/>
      <c r="CX38" s="412"/>
      <c r="CY38" s="413"/>
      <c r="CZ38" s="411"/>
      <c r="DA38" s="412"/>
      <c r="DB38" s="412"/>
      <c r="DC38" s="412"/>
      <c r="DD38" s="412"/>
      <c r="DE38" s="412"/>
      <c r="DF38" s="412"/>
      <c r="DG38" s="412"/>
      <c r="DH38" s="413"/>
      <c r="DI38" s="411"/>
      <c r="DJ38" s="412"/>
      <c r="DK38" s="412"/>
      <c r="DL38" s="412"/>
      <c r="DM38" s="412"/>
      <c r="DN38" s="412"/>
      <c r="DO38" s="412"/>
      <c r="DP38" s="412"/>
      <c r="DQ38" s="413"/>
      <c r="DR38" s="411"/>
      <c r="DS38" s="412"/>
      <c r="DT38" s="412"/>
      <c r="DU38" s="412"/>
      <c r="DV38" s="412"/>
      <c r="DW38" s="412"/>
      <c r="DX38" s="412"/>
      <c r="DY38" s="412"/>
      <c r="DZ38" s="413"/>
      <c r="EA38" s="414"/>
      <c r="EB38" s="415"/>
      <c r="EC38" s="415"/>
      <c r="ED38" s="415"/>
      <c r="EE38" s="415"/>
      <c r="EF38" s="415"/>
      <c r="EG38" s="415"/>
      <c r="EH38" s="415"/>
      <c r="EI38" s="415"/>
      <c r="EJ38" s="415"/>
      <c r="EK38" s="415"/>
      <c r="EL38" s="415"/>
      <c r="EM38" s="415"/>
      <c r="EN38" s="415"/>
      <c r="EO38" s="415"/>
      <c r="EP38" s="415"/>
      <c r="EQ38" s="415"/>
      <c r="ER38" s="415"/>
      <c r="ES38" s="415"/>
      <c r="ET38" s="415"/>
      <c r="EU38" s="415"/>
      <c r="EV38" s="415"/>
      <c r="EW38" s="415"/>
      <c r="EX38" s="415"/>
      <c r="EY38" s="416"/>
    </row>
    <row r="39" spans="1:155" ht="10.5" customHeight="1">
      <c r="A39" s="423" t="s">
        <v>96</v>
      </c>
      <c r="B39" s="353"/>
      <c r="C39" s="353"/>
      <c r="D39" s="353"/>
      <c r="E39" s="353"/>
      <c r="F39" s="354"/>
      <c r="G39" s="436" t="s">
        <v>97</v>
      </c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8"/>
      <c r="AO39" s="411"/>
      <c r="AP39" s="412"/>
      <c r="AQ39" s="412"/>
      <c r="AR39" s="412"/>
      <c r="AS39" s="412"/>
      <c r="AT39" s="412"/>
      <c r="AU39" s="412"/>
      <c r="AV39" s="412"/>
      <c r="AW39" s="413"/>
      <c r="AX39" s="411"/>
      <c r="AY39" s="412"/>
      <c r="AZ39" s="412"/>
      <c r="BA39" s="412"/>
      <c r="BB39" s="412"/>
      <c r="BC39" s="412"/>
      <c r="BD39" s="412"/>
      <c r="BE39" s="412"/>
      <c r="BF39" s="413"/>
      <c r="BG39" s="411"/>
      <c r="BH39" s="412"/>
      <c r="BI39" s="412"/>
      <c r="BJ39" s="412"/>
      <c r="BK39" s="412"/>
      <c r="BL39" s="412"/>
      <c r="BM39" s="412"/>
      <c r="BN39" s="412"/>
      <c r="BO39" s="413"/>
      <c r="BP39" s="411"/>
      <c r="BQ39" s="412"/>
      <c r="BR39" s="412"/>
      <c r="BS39" s="412"/>
      <c r="BT39" s="412"/>
      <c r="BU39" s="412"/>
      <c r="BV39" s="412"/>
      <c r="BW39" s="412"/>
      <c r="BX39" s="413"/>
      <c r="BY39" s="411"/>
      <c r="BZ39" s="412"/>
      <c r="CA39" s="412"/>
      <c r="CB39" s="412"/>
      <c r="CC39" s="412"/>
      <c r="CD39" s="412"/>
      <c r="CE39" s="412"/>
      <c r="CF39" s="412"/>
      <c r="CG39" s="413"/>
      <c r="CH39" s="411"/>
      <c r="CI39" s="412"/>
      <c r="CJ39" s="412"/>
      <c r="CK39" s="412"/>
      <c r="CL39" s="412"/>
      <c r="CM39" s="412"/>
      <c r="CN39" s="412"/>
      <c r="CO39" s="412"/>
      <c r="CP39" s="413"/>
      <c r="CQ39" s="411"/>
      <c r="CR39" s="412"/>
      <c r="CS39" s="412"/>
      <c r="CT39" s="412"/>
      <c r="CU39" s="412"/>
      <c r="CV39" s="412"/>
      <c r="CW39" s="412"/>
      <c r="CX39" s="412"/>
      <c r="CY39" s="413"/>
      <c r="CZ39" s="411"/>
      <c r="DA39" s="412"/>
      <c r="DB39" s="412"/>
      <c r="DC39" s="412"/>
      <c r="DD39" s="412"/>
      <c r="DE39" s="412"/>
      <c r="DF39" s="412"/>
      <c r="DG39" s="412"/>
      <c r="DH39" s="413"/>
      <c r="DI39" s="411"/>
      <c r="DJ39" s="412"/>
      <c r="DK39" s="412"/>
      <c r="DL39" s="412"/>
      <c r="DM39" s="412"/>
      <c r="DN39" s="412"/>
      <c r="DO39" s="412"/>
      <c r="DP39" s="412"/>
      <c r="DQ39" s="413"/>
      <c r="DR39" s="411"/>
      <c r="DS39" s="412"/>
      <c r="DT39" s="412"/>
      <c r="DU39" s="412"/>
      <c r="DV39" s="412"/>
      <c r="DW39" s="412"/>
      <c r="DX39" s="412"/>
      <c r="DY39" s="412"/>
      <c r="DZ39" s="413"/>
      <c r="EA39" s="414"/>
      <c r="EB39" s="415"/>
      <c r="EC39" s="415"/>
      <c r="ED39" s="415"/>
      <c r="EE39" s="415"/>
      <c r="EF39" s="415"/>
      <c r="EG39" s="415"/>
      <c r="EH39" s="415"/>
      <c r="EI39" s="415"/>
      <c r="EJ39" s="415"/>
      <c r="EK39" s="415"/>
      <c r="EL39" s="415"/>
      <c r="EM39" s="415"/>
      <c r="EN39" s="415"/>
      <c r="EO39" s="415"/>
      <c r="EP39" s="415"/>
      <c r="EQ39" s="415"/>
      <c r="ER39" s="415"/>
      <c r="ES39" s="415"/>
      <c r="ET39" s="415"/>
      <c r="EU39" s="415"/>
      <c r="EV39" s="415"/>
      <c r="EW39" s="415"/>
      <c r="EX39" s="415"/>
      <c r="EY39" s="416"/>
    </row>
    <row r="40" spans="1:155" ht="10.5" customHeight="1">
      <c r="A40" s="423" t="s">
        <v>98</v>
      </c>
      <c r="B40" s="353"/>
      <c r="C40" s="353"/>
      <c r="D40" s="353"/>
      <c r="E40" s="353"/>
      <c r="F40" s="354"/>
      <c r="G40" s="436" t="s">
        <v>99</v>
      </c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8"/>
      <c r="AO40" s="411"/>
      <c r="AP40" s="412"/>
      <c r="AQ40" s="412"/>
      <c r="AR40" s="412"/>
      <c r="AS40" s="412"/>
      <c r="AT40" s="412"/>
      <c r="AU40" s="412"/>
      <c r="AV40" s="412"/>
      <c r="AW40" s="413"/>
      <c r="AX40" s="411"/>
      <c r="AY40" s="412"/>
      <c r="AZ40" s="412"/>
      <c r="BA40" s="412"/>
      <c r="BB40" s="412"/>
      <c r="BC40" s="412"/>
      <c r="BD40" s="412"/>
      <c r="BE40" s="412"/>
      <c r="BF40" s="413"/>
      <c r="BG40" s="411"/>
      <c r="BH40" s="412"/>
      <c r="BI40" s="412"/>
      <c r="BJ40" s="412"/>
      <c r="BK40" s="412"/>
      <c r="BL40" s="412"/>
      <c r="BM40" s="412"/>
      <c r="BN40" s="412"/>
      <c r="BO40" s="413"/>
      <c r="BP40" s="411"/>
      <c r="BQ40" s="412"/>
      <c r="BR40" s="412"/>
      <c r="BS40" s="412"/>
      <c r="BT40" s="412"/>
      <c r="BU40" s="412"/>
      <c r="BV40" s="412"/>
      <c r="BW40" s="412"/>
      <c r="BX40" s="413"/>
      <c r="BY40" s="411"/>
      <c r="BZ40" s="412"/>
      <c r="CA40" s="412"/>
      <c r="CB40" s="412"/>
      <c r="CC40" s="412"/>
      <c r="CD40" s="412"/>
      <c r="CE40" s="412"/>
      <c r="CF40" s="412"/>
      <c r="CG40" s="413"/>
      <c r="CH40" s="411"/>
      <c r="CI40" s="412"/>
      <c r="CJ40" s="412"/>
      <c r="CK40" s="412"/>
      <c r="CL40" s="412"/>
      <c r="CM40" s="412"/>
      <c r="CN40" s="412"/>
      <c r="CO40" s="412"/>
      <c r="CP40" s="413"/>
      <c r="CQ40" s="411"/>
      <c r="CR40" s="412"/>
      <c r="CS40" s="412"/>
      <c r="CT40" s="412"/>
      <c r="CU40" s="412"/>
      <c r="CV40" s="412"/>
      <c r="CW40" s="412"/>
      <c r="CX40" s="412"/>
      <c r="CY40" s="413"/>
      <c r="CZ40" s="411"/>
      <c r="DA40" s="412"/>
      <c r="DB40" s="412"/>
      <c r="DC40" s="412"/>
      <c r="DD40" s="412"/>
      <c r="DE40" s="412"/>
      <c r="DF40" s="412"/>
      <c r="DG40" s="412"/>
      <c r="DH40" s="413"/>
      <c r="DI40" s="411"/>
      <c r="DJ40" s="412"/>
      <c r="DK40" s="412"/>
      <c r="DL40" s="412"/>
      <c r="DM40" s="412"/>
      <c r="DN40" s="412"/>
      <c r="DO40" s="412"/>
      <c r="DP40" s="412"/>
      <c r="DQ40" s="413"/>
      <c r="DR40" s="411"/>
      <c r="DS40" s="412"/>
      <c r="DT40" s="412"/>
      <c r="DU40" s="412"/>
      <c r="DV40" s="412"/>
      <c r="DW40" s="412"/>
      <c r="DX40" s="412"/>
      <c r="DY40" s="412"/>
      <c r="DZ40" s="413"/>
      <c r="EA40" s="414"/>
      <c r="EB40" s="415"/>
      <c r="EC40" s="415"/>
      <c r="ED40" s="415"/>
      <c r="EE40" s="415"/>
      <c r="EF40" s="415"/>
      <c r="EG40" s="415"/>
      <c r="EH40" s="415"/>
      <c r="EI40" s="415"/>
      <c r="EJ40" s="415"/>
      <c r="EK40" s="415"/>
      <c r="EL40" s="415"/>
      <c r="EM40" s="415"/>
      <c r="EN40" s="415"/>
      <c r="EO40" s="415"/>
      <c r="EP40" s="415"/>
      <c r="EQ40" s="415"/>
      <c r="ER40" s="415"/>
      <c r="ES40" s="415"/>
      <c r="ET40" s="415"/>
      <c r="EU40" s="415"/>
      <c r="EV40" s="415"/>
      <c r="EW40" s="415"/>
      <c r="EX40" s="415"/>
      <c r="EY40" s="416"/>
    </row>
    <row r="41" spans="1:155" ht="10.5" customHeight="1">
      <c r="A41" s="423" t="s">
        <v>100</v>
      </c>
      <c r="B41" s="353"/>
      <c r="C41" s="353"/>
      <c r="D41" s="353"/>
      <c r="E41" s="353"/>
      <c r="F41" s="354"/>
      <c r="G41" s="436" t="s">
        <v>101</v>
      </c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8"/>
      <c r="AO41" s="411"/>
      <c r="AP41" s="412"/>
      <c r="AQ41" s="412"/>
      <c r="AR41" s="412"/>
      <c r="AS41" s="412"/>
      <c r="AT41" s="412"/>
      <c r="AU41" s="412"/>
      <c r="AV41" s="412"/>
      <c r="AW41" s="413"/>
      <c r="AX41" s="411"/>
      <c r="AY41" s="412"/>
      <c r="AZ41" s="412"/>
      <c r="BA41" s="412"/>
      <c r="BB41" s="412"/>
      <c r="BC41" s="412"/>
      <c r="BD41" s="412"/>
      <c r="BE41" s="412"/>
      <c r="BF41" s="413"/>
      <c r="BG41" s="411"/>
      <c r="BH41" s="412"/>
      <c r="BI41" s="412"/>
      <c r="BJ41" s="412"/>
      <c r="BK41" s="412"/>
      <c r="BL41" s="412"/>
      <c r="BM41" s="412"/>
      <c r="BN41" s="412"/>
      <c r="BO41" s="413"/>
      <c r="BP41" s="411"/>
      <c r="BQ41" s="412"/>
      <c r="BR41" s="412"/>
      <c r="BS41" s="412"/>
      <c r="BT41" s="412"/>
      <c r="BU41" s="412"/>
      <c r="BV41" s="412"/>
      <c r="BW41" s="412"/>
      <c r="BX41" s="413"/>
      <c r="BY41" s="411"/>
      <c r="BZ41" s="412"/>
      <c r="CA41" s="412"/>
      <c r="CB41" s="412"/>
      <c r="CC41" s="412"/>
      <c r="CD41" s="412"/>
      <c r="CE41" s="412"/>
      <c r="CF41" s="412"/>
      <c r="CG41" s="413"/>
      <c r="CH41" s="411"/>
      <c r="CI41" s="412"/>
      <c r="CJ41" s="412"/>
      <c r="CK41" s="412"/>
      <c r="CL41" s="412"/>
      <c r="CM41" s="412"/>
      <c r="CN41" s="412"/>
      <c r="CO41" s="412"/>
      <c r="CP41" s="413"/>
      <c r="CQ41" s="411"/>
      <c r="CR41" s="412"/>
      <c r="CS41" s="412"/>
      <c r="CT41" s="412"/>
      <c r="CU41" s="412"/>
      <c r="CV41" s="412"/>
      <c r="CW41" s="412"/>
      <c r="CX41" s="412"/>
      <c r="CY41" s="413"/>
      <c r="CZ41" s="411"/>
      <c r="DA41" s="412"/>
      <c r="DB41" s="412"/>
      <c r="DC41" s="412"/>
      <c r="DD41" s="412"/>
      <c r="DE41" s="412"/>
      <c r="DF41" s="412"/>
      <c r="DG41" s="412"/>
      <c r="DH41" s="413"/>
      <c r="DI41" s="411"/>
      <c r="DJ41" s="412"/>
      <c r="DK41" s="412"/>
      <c r="DL41" s="412"/>
      <c r="DM41" s="412"/>
      <c r="DN41" s="412"/>
      <c r="DO41" s="412"/>
      <c r="DP41" s="412"/>
      <c r="DQ41" s="413"/>
      <c r="DR41" s="411"/>
      <c r="DS41" s="412"/>
      <c r="DT41" s="412"/>
      <c r="DU41" s="412"/>
      <c r="DV41" s="412"/>
      <c r="DW41" s="412"/>
      <c r="DX41" s="412"/>
      <c r="DY41" s="412"/>
      <c r="DZ41" s="413"/>
      <c r="EA41" s="414"/>
      <c r="EB41" s="415"/>
      <c r="EC41" s="415"/>
      <c r="ED41" s="415"/>
      <c r="EE41" s="415"/>
      <c r="EF41" s="415"/>
      <c r="EG41" s="415"/>
      <c r="EH41" s="415"/>
      <c r="EI41" s="415"/>
      <c r="EJ41" s="415"/>
      <c r="EK41" s="415"/>
      <c r="EL41" s="415"/>
      <c r="EM41" s="415"/>
      <c r="EN41" s="415"/>
      <c r="EO41" s="415"/>
      <c r="EP41" s="415"/>
      <c r="EQ41" s="415"/>
      <c r="ER41" s="415"/>
      <c r="ES41" s="415"/>
      <c r="ET41" s="415"/>
      <c r="EU41" s="415"/>
      <c r="EV41" s="415"/>
      <c r="EW41" s="415"/>
      <c r="EX41" s="415"/>
      <c r="EY41" s="416"/>
    </row>
    <row r="42" spans="1:155" ht="10.5" customHeight="1">
      <c r="A42" s="423" t="s">
        <v>102</v>
      </c>
      <c r="B42" s="353"/>
      <c r="C42" s="353"/>
      <c r="D42" s="353"/>
      <c r="E42" s="353"/>
      <c r="F42" s="354"/>
      <c r="G42" s="436" t="s">
        <v>103</v>
      </c>
      <c r="H42" s="437"/>
      <c r="I42" s="437"/>
      <c r="J42" s="437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8"/>
      <c r="AO42" s="411"/>
      <c r="AP42" s="412"/>
      <c r="AQ42" s="412"/>
      <c r="AR42" s="412"/>
      <c r="AS42" s="412"/>
      <c r="AT42" s="412"/>
      <c r="AU42" s="412"/>
      <c r="AV42" s="412"/>
      <c r="AW42" s="413"/>
      <c r="AX42" s="411"/>
      <c r="AY42" s="412"/>
      <c r="AZ42" s="412"/>
      <c r="BA42" s="412"/>
      <c r="BB42" s="412"/>
      <c r="BC42" s="412"/>
      <c r="BD42" s="412"/>
      <c r="BE42" s="412"/>
      <c r="BF42" s="413"/>
      <c r="BG42" s="411"/>
      <c r="BH42" s="412"/>
      <c r="BI42" s="412"/>
      <c r="BJ42" s="412"/>
      <c r="BK42" s="412"/>
      <c r="BL42" s="412"/>
      <c r="BM42" s="412"/>
      <c r="BN42" s="412"/>
      <c r="BO42" s="413"/>
      <c r="BP42" s="411"/>
      <c r="BQ42" s="412"/>
      <c r="BR42" s="412"/>
      <c r="BS42" s="412"/>
      <c r="BT42" s="412"/>
      <c r="BU42" s="412"/>
      <c r="BV42" s="412"/>
      <c r="BW42" s="412"/>
      <c r="BX42" s="413"/>
      <c r="BY42" s="411"/>
      <c r="BZ42" s="412"/>
      <c r="CA42" s="412"/>
      <c r="CB42" s="412"/>
      <c r="CC42" s="412"/>
      <c r="CD42" s="412"/>
      <c r="CE42" s="412"/>
      <c r="CF42" s="412"/>
      <c r="CG42" s="413"/>
      <c r="CH42" s="411"/>
      <c r="CI42" s="412"/>
      <c r="CJ42" s="412"/>
      <c r="CK42" s="412"/>
      <c r="CL42" s="412"/>
      <c r="CM42" s="412"/>
      <c r="CN42" s="412"/>
      <c r="CO42" s="412"/>
      <c r="CP42" s="413"/>
      <c r="CQ42" s="411"/>
      <c r="CR42" s="412"/>
      <c r="CS42" s="412"/>
      <c r="CT42" s="412"/>
      <c r="CU42" s="412"/>
      <c r="CV42" s="412"/>
      <c r="CW42" s="412"/>
      <c r="CX42" s="412"/>
      <c r="CY42" s="413"/>
      <c r="CZ42" s="411"/>
      <c r="DA42" s="412"/>
      <c r="DB42" s="412"/>
      <c r="DC42" s="412"/>
      <c r="DD42" s="412"/>
      <c r="DE42" s="412"/>
      <c r="DF42" s="412"/>
      <c r="DG42" s="412"/>
      <c r="DH42" s="413"/>
      <c r="DI42" s="411"/>
      <c r="DJ42" s="412"/>
      <c r="DK42" s="412"/>
      <c r="DL42" s="412"/>
      <c r="DM42" s="412"/>
      <c r="DN42" s="412"/>
      <c r="DO42" s="412"/>
      <c r="DP42" s="412"/>
      <c r="DQ42" s="413"/>
      <c r="DR42" s="411"/>
      <c r="DS42" s="412"/>
      <c r="DT42" s="412"/>
      <c r="DU42" s="412"/>
      <c r="DV42" s="412"/>
      <c r="DW42" s="412"/>
      <c r="DX42" s="412"/>
      <c r="DY42" s="412"/>
      <c r="DZ42" s="413"/>
      <c r="EA42" s="414"/>
      <c r="EB42" s="415"/>
      <c r="EC42" s="415"/>
      <c r="ED42" s="415"/>
      <c r="EE42" s="415"/>
      <c r="EF42" s="415"/>
      <c r="EG42" s="415"/>
      <c r="EH42" s="415"/>
      <c r="EI42" s="415"/>
      <c r="EJ42" s="415"/>
      <c r="EK42" s="415"/>
      <c r="EL42" s="415"/>
      <c r="EM42" s="415"/>
      <c r="EN42" s="415"/>
      <c r="EO42" s="415"/>
      <c r="EP42" s="415"/>
      <c r="EQ42" s="415"/>
      <c r="ER42" s="415"/>
      <c r="ES42" s="415"/>
      <c r="ET42" s="415"/>
      <c r="EU42" s="415"/>
      <c r="EV42" s="415"/>
      <c r="EW42" s="415"/>
      <c r="EX42" s="415"/>
      <c r="EY42" s="416"/>
    </row>
    <row r="43" spans="1:155" ht="10.5" customHeight="1" thickBot="1">
      <c r="A43" s="417" t="s">
        <v>104</v>
      </c>
      <c r="B43" s="418"/>
      <c r="C43" s="418"/>
      <c r="D43" s="418"/>
      <c r="E43" s="418"/>
      <c r="F43" s="419"/>
      <c r="G43" s="443" t="s">
        <v>105</v>
      </c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5"/>
      <c r="AO43" s="408"/>
      <c r="AP43" s="409"/>
      <c r="AQ43" s="409"/>
      <c r="AR43" s="409"/>
      <c r="AS43" s="409"/>
      <c r="AT43" s="409"/>
      <c r="AU43" s="409"/>
      <c r="AV43" s="409"/>
      <c r="AW43" s="410"/>
      <c r="AX43" s="408"/>
      <c r="AY43" s="409"/>
      <c r="AZ43" s="409"/>
      <c r="BA43" s="409"/>
      <c r="BB43" s="409"/>
      <c r="BC43" s="409"/>
      <c r="BD43" s="409"/>
      <c r="BE43" s="409"/>
      <c r="BF43" s="410"/>
      <c r="BG43" s="408"/>
      <c r="BH43" s="409"/>
      <c r="BI43" s="409"/>
      <c r="BJ43" s="409"/>
      <c r="BK43" s="409"/>
      <c r="BL43" s="409"/>
      <c r="BM43" s="409"/>
      <c r="BN43" s="409"/>
      <c r="BO43" s="410"/>
      <c r="BP43" s="408"/>
      <c r="BQ43" s="409"/>
      <c r="BR43" s="409"/>
      <c r="BS43" s="409"/>
      <c r="BT43" s="409"/>
      <c r="BU43" s="409"/>
      <c r="BV43" s="409"/>
      <c r="BW43" s="409"/>
      <c r="BX43" s="410"/>
      <c r="BY43" s="408"/>
      <c r="BZ43" s="409"/>
      <c r="CA43" s="409"/>
      <c r="CB43" s="409"/>
      <c r="CC43" s="409"/>
      <c r="CD43" s="409"/>
      <c r="CE43" s="409"/>
      <c r="CF43" s="409"/>
      <c r="CG43" s="410"/>
      <c r="CH43" s="408"/>
      <c r="CI43" s="409"/>
      <c r="CJ43" s="409"/>
      <c r="CK43" s="409"/>
      <c r="CL43" s="409"/>
      <c r="CM43" s="409"/>
      <c r="CN43" s="409"/>
      <c r="CO43" s="409"/>
      <c r="CP43" s="410"/>
      <c r="CQ43" s="408"/>
      <c r="CR43" s="409"/>
      <c r="CS43" s="409"/>
      <c r="CT43" s="409"/>
      <c r="CU43" s="409"/>
      <c r="CV43" s="409"/>
      <c r="CW43" s="409"/>
      <c r="CX43" s="409"/>
      <c r="CY43" s="410"/>
      <c r="CZ43" s="408"/>
      <c r="DA43" s="409"/>
      <c r="DB43" s="409"/>
      <c r="DC43" s="409"/>
      <c r="DD43" s="409"/>
      <c r="DE43" s="409"/>
      <c r="DF43" s="409"/>
      <c r="DG43" s="409"/>
      <c r="DH43" s="410"/>
      <c r="DI43" s="408"/>
      <c r="DJ43" s="409"/>
      <c r="DK43" s="409"/>
      <c r="DL43" s="409"/>
      <c r="DM43" s="409"/>
      <c r="DN43" s="409"/>
      <c r="DO43" s="409"/>
      <c r="DP43" s="409"/>
      <c r="DQ43" s="410"/>
      <c r="DR43" s="408"/>
      <c r="DS43" s="409"/>
      <c r="DT43" s="409"/>
      <c r="DU43" s="409"/>
      <c r="DV43" s="409"/>
      <c r="DW43" s="409"/>
      <c r="DX43" s="409"/>
      <c r="DY43" s="409"/>
      <c r="DZ43" s="410"/>
      <c r="EA43" s="427"/>
      <c r="EB43" s="428"/>
      <c r="EC43" s="428"/>
      <c r="ED43" s="428"/>
      <c r="EE43" s="428"/>
      <c r="EF43" s="428"/>
      <c r="EG43" s="428"/>
      <c r="EH43" s="428"/>
      <c r="EI43" s="428"/>
      <c r="EJ43" s="428"/>
      <c r="EK43" s="428"/>
      <c r="EL43" s="428"/>
      <c r="EM43" s="428"/>
      <c r="EN43" s="428"/>
      <c r="EO43" s="428"/>
      <c r="EP43" s="428"/>
      <c r="EQ43" s="428"/>
      <c r="ER43" s="428"/>
      <c r="ES43" s="428"/>
      <c r="ET43" s="428"/>
      <c r="EU43" s="428"/>
      <c r="EV43" s="428"/>
      <c r="EW43" s="428"/>
      <c r="EX43" s="428"/>
      <c r="EY43" s="429"/>
    </row>
    <row r="44" spans="1:155" s="55" customFormat="1" thickBot="1">
      <c r="A44" s="439"/>
      <c r="B44" s="254"/>
      <c r="C44" s="254"/>
      <c r="D44" s="254"/>
      <c r="E44" s="254"/>
      <c r="F44" s="255"/>
      <c r="G44" s="440" t="s">
        <v>346</v>
      </c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41"/>
      <c r="AL44" s="441"/>
      <c r="AM44" s="441"/>
      <c r="AN44" s="442"/>
      <c r="AO44" s="430">
        <f>AO20+AO36</f>
        <v>17.87</v>
      </c>
      <c r="AP44" s="431"/>
      <c r="AQ44" s="431"/>
      <c r="AR44" s="431"/>
      <c r="AS44" s="431"/>
      <c r="AT44" s="431"/>
      <c r="AU44" s="431"/>
      <c r="AV44" s="431"/>
      <c r="AW44" s="432"/>
      <c r="AX44" s="430">
        <f t="shared" ref="AX44:CC44" si="23">AX20+AX36</f>
        <v>3.1829999999999998</v>
      </c>
      <c r="AY44" s="431"/>
      <c r="AZ44" s="431"/>
      <c r="BA44" s="431"/>
      <c r="BB44" s="431"/>
      <c r="BC44" s="431"/>
      <c r="BD44" s="431"/>
      <c r="BE44" s="431"/>
      <c r="BF44" s="432"/>
      <c r="BG44" s="430">
        <f t="shared" ref="BG44:CL44" si="24">BG20+BG36</f>
        <v>3.1829999999999998</v>
      </c>
      <c r="BH44" s="431"/>
      <c r="BI44" s="431"/>
      <c r="BJ44" s="431"/>
      <c r="BK44" s="431"/>
      <c r="BL44" s="431"/>
      <c r="BM44" s="431"/>
      <c r="BN44" s="431"/>
      <c r="BO44" s="432"/>
      <c r="BP44" s="430">
        <f t="shared" ref="BP44:CU44" si="25">BP20+BP36</f>
        <v>3.1829999999999998</v>
      </c>
      <c r="BQ44" s="431"/>
      <c r="BR44" s="431"/>
      <c r="BS44" s="431"/>
      <c r="BT44" s="431"/>
      <c r="BU44" s="431"/>
      <c r="BV44" s="431"/>
      <c r="BW44" s="431"/>
      <c r="BX44" s="432"/>
      <c r="BY44" s="430">
        <f t="shared" ref="BY44:DD44" si="26">BY20+BY36</f>
        <v>5.0350000000000001</v>
      </c>
      <c r="BZ44" s="431"/>
      <c r="CA44" s="431"/>
      <c r="CB44" s="431"/>
      <c r="CC44" s="431"/>
      <c r="CD44" s="431"/>
      <c r="CE44" s="431"/>
      <c r="CF44" s="431"/>
      <c r="CG44" s="432"/>
      <c r="CH44" s="430">
        <f t="shared" ref="CH44:DZ44" si="27">CH20+CH36</f>
        <v>0</v>
      </c>
      <c r="CI44" s="431"/>
      <c r="CJ44" s="431"/>
      <c r="CK44" s="431"/>
      <c r="CL44" s="431"/>
      <c r="CM44" s="431"/>
      <c r="CN44" s="431"/>
      <c r="CO44" s="431"/>
      <c r="CP44" s="432"/>
      <c r="CQ44" s="430">
        <f t="shared" ref="CQ44:DZ44" si="28">CQ20+CQ36</f>
        <v>6.9130000000000003</v>
      </c>
      <c r="CR44" s="431"/>
      <c r="CS44" s="431"/>
      <c r="CT44" s="431"/>
      <c r="CU44" s="431"/>
      <c r="CV44" s="431"/>
      <c r="CW44" s="431"/>
      <c r="CX44" s="431"/>
      <c r="CY44" s="432"/>
      <c r="CZ44" s="430">
        <f t="shared" ref="CZ44:DZ44" si="29">CZ20+CZ36</f>
        <v>0</v>
      </c>
      <c r="DA44" s="431"/>
      <c r="DB44" s="431"/>
      <c r="DC44" s="431"/>
      <c r="DD44" s="431"/>
      <c r="DE44" s="431"/>
      <c r="DF44" s="431"/>
      <c r="DG44" s="431"/>
      <c r="DH44" s="432"/>
      <c r="DI44" s="430">
        <f t="shared" ref="DI44:DZ44" si="30">DI20+DI36</f>
        <v>2.7389999999999999</v>
      </c>
      <c r="DJ44" s="431"/>
      <c r="DK44" s="431"/>
      <c r="DL44" s="431"/>
      <c r="DM44" s="431"/>
      <c r="DN44" s="431"/>
      <c r="DO44" s="431"/>
      <c r="DP44" s="431"/>
      <c r="DQ44" s="432"/>
      <c r="DR44" s="430">
        <f t="shared" ref="DR44:DZ44" si="31">DR20+DR36</f>
        <v>0</v>
      </c>
      <c r="DS44" s="431"/>
      <c r="DT44" s="431"/>
      <c r="DU44" s="431"/>
      <c r="DV44" s="431"/>
      <c r="DW44" s="431"/>
      <c r="DX44" s="431"/>
      <c r="DY44" s="431"/>
      <c r="DZ44" s="432"/>
      <c r="EA44" s="433"/>
      <c r="EB44" s="434"/>
      <c r="EC44" s="434"/>
      <c r="ED44" s="434"/>
      <c r="EE44" s="434"/>
      <c r="EF44" s="434"/>
      <c r="EG44" s="434"/>
      <c r="EH44" s="434"/>
      <c r="EI44" s="434"/>
      <c r="EJ44" s="434"/>
      <c r="EK44" s="434"/>
      <c r="EL44" s="434"/>
      <c r="EM44" s="434"/>
      <c r="EN44" s="434"/>
      <c r="EO44" s="434"/>
      <c r="EP44" s="434"/>
      <c r="EQ44" s="434"/>
      <c r="ER44" s="434"/>
      <c r="ES44" s="434"/>
      <c r="ET44" s="434"/>
      <c r="EU44" s="434"/>
      <c r="EV44" s="434"/>
      <c r="EW44" s="434"/>
      <c r="EX44" s="434"/>
      <c r="EY44" s="435"/>
    </row>
    <row r="45" spans="1:155" s="55" customFormat="1" ht="10.5">
      <c r="A45" s="439"/>
      <c r="B45" s="254"/>
      <c r="C45" s="254"/>
      <c r="D45" s="254"/>
      <c r="E45" s="254"/>
      <c r="F45" s="255"/>
      <c r="G45" s="440" t="s">
        <v>347</v>
      </c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1"/>
      <c r="AB45" s="441"/>
      <c r="AC45" s="441"/>
      <c r="AD45" s="441"/>
      <c r="AE45" s="441"/>
      <c r="AF45" s="441"/>
      <c r="AG45" s="441"/>
      <c r="AH45" s="441"/>
      <c r="AI45" s="441"/>
      <c r="AJ45" s="441"/>
      <c r="AK45" s="441"/>
      <c r="AL45" s="441"/>
      <c r="AM45" s="441"/>
      <c r="AN45" s="442"/>
      <c r="AO45" s="379">
        <f>AO44*1.18</f>
        <v>21.086600000000001</v>
      </c>
      <c r="AP45" s="380"/>
      <c r="AQ45" s="380"/>
      <c r="AR45" s="380"/>
      <c r="AS45" s="380"/>
      <c r="AT45" s="380"/>
      <c r="AU45" s="380"/>
      <c r="AV45" s="380"/>
      <c r="AW45" s="381"/>
      <c r="AX45" s="379">
        <f t="shared" ref="AX45" si="32">AX44*1.18</f>
        <v>3.7559399999999994</v>
      </c>
      <c r="AY45" s="380"/>
      <c r="AZ45" s="380"/>
      <c r="BA45" s="380"/>
      <c r="BB45" s="380"/>
      <c r="BC45" s="380"/>
      <c r="BD45" s="380"/>
      <c r="BE45" s="380"/>
      <c r="BF45" s="381"/>
      <c r="BG45" s="379">
        <f t="shared" ref="BG45" si="33">BG44*1.18</f>
        <v>3.7559399999999994</v>
      </c>
      <c r="BH45" s="380"/>
      <c r="BI45" s="380"/>
      <c r="BJ45" s="380"/>
      <c r="BK45" s="380"/>
      <c r="BL45" s="380"/>
      <c r="BM45" s="380"/>
      <c r="BN45" s="380"/>
      <c r="BO45" s="381"/>
      <c r="BP45" s="379">
        <f t="shared" ref="BP45" si="34">BP44*1.18</f>
        <v>3.7559399999999994</v>
      </c>
      <c r="BQ45" s="380"/>
      <c r="BR45" s="380"/>
      <c r="BS45" s="380"/>
      <c r="BT45" s="380"/>
      <c r="BU45" s="380"/>
      <c r="BV45" s="380"/>
      <c r="BW45" s="380"/>
      <c r="BX45" s="381"/>
      <c r="BY45" s="379">
        <f t="shared" ref="BY45" si="35">BY44*1.18</f>
        <v>5.9413</v>
      </c>
      <c r="BZ45" s="380"/>
      <c r="CA45" s="380"/>
      <c r="CB45" s="380"/>
      <c r="CC45" s="380"/>
      <c r="CD45" s="380"/>
      <c r="CE45" s="380"/>
      <c r="CF45" s="380"/>
      <c r="CG45" s="381"/>
      <c r="CH45" s="379">
        <f t="shared" ref="CH45" si="36">CH44*1.18</f>
        <v>0</v>
      </c>
      <c r="CI45" s="380"/>
      <c r="CJ45" s="380"/>
      <c r="CK45" s="380"/>
      <c r="CL45" s="380"/>
      <c r="CM45" s="380"/>
      <c r="CN45" s="380"/>
      <c r="CO45" s="380"/>
      <c r="CP45" s="381"/>
      <c r="CQ45" s="379">
        <f t="shared" ref="CQ45" si="37">CQ44*1.18</f>
        <v>8.1573399999999996</v>
      </c>
      <c r="CR45" s="380"/>
      <c r="CS45" s="380"/>
      <c r="CT45" s="380"/>
      <c r="CU45" s="380"/>
      <c r="CV45" s="380"/>
      <c r="CW45" s="380"/>
      <c r="CX45" s="380"/>
      <c r="CY45" s="381"/>
      <c r="CZ45" s="379">
        <f t="shared" ref="CZ45" si="38">CZ44*1.18</f>
        <v>0</v>
      </c>
      <c r="DA45" s="380"/>
      <c r="DB45" s="380"/>
      <c r="DC45" s="380"/>
      <c r="DD45" s="380"/>
      <c r="DE45" s="380"/>
      <c r="DF45" s="380"/>
      <c r="DG45" s="380"/>
      <c r="DH45" s="381"/>
      <c r="DI45" s="379">
        <f t="shared" ref="DI45" si="39">DI44*1.18</f>
        <v>3.2320199999999999</v>
      </c>
      <c r="DJ45" s="380"/>
      <c r="DK45" s="380"/>
      <c r="DL45" s="380"/>
      <c r="DM45" s="380"/>
      <c r="DN45" s="380"/>
      <c r="DO45" s="380"/>
      <c r="DP45" s="380"/>
      <c r="DQ45" s="381"/>
      <c r="DR45" s="379">
        <f t="shared" ref="DR45" si="40">DR44*1.18</f>
        <v>0</v>
      </c>
      <c r="DS45" s="380"/>
      <c r="DT45" s="380"/>
      <c r="DU45" s="380"/>
      <c r="DV45" s="380"/>
      <c r="DW45" s="380"/>
      <c r="DX45" s="380"/>
      <c r="DY45" s="380"/>
      <c r="DZ45" s="381"/>
      <c r="EA45" s="433"/>
      <c r="EB45" s="434"/>
      <c r="EC45" s="434"/>
      <c r="ED45" s="434"/>
      <c r="EE45" s="434"/>
      <c r="EF45" s="434"/>
      <c r="EG45" s="434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5"/>
    </row>
    <row r="46" spans="1:155" ht="10.5" customHeight="1">
      <c r="A46" s="423"/>
      <c r="B46" s="353"/>
      <c r="C46" s="353"/>
      <c r="D46" s="353"/>
      <c r="E46" s="353"/>
      <c r="F46" s="354"/>
      <c r="G46" s="436" t="s">
        <v>106</v>
      </c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8"/>
      <c r="AO46" s="411"/>
      <c r="AP46" s="412"/>
      <c r="AQ46" s="412"/>
      <c r="AR46" s="412"/>
      <c r="AS46" s="412"/>
      <c r="AT46" s="412"/>
      <c r="AU46" s="412"/>
      <c r="AV46" s="412"/>
      <c r="AW46" s="413"/>
      <c r="AX46" s="411"/>
      <c r="AY46" s="412"/>
      <c r="AZ46" s="412"/>
      <c r="BA46" s="412"/>
      <c r="BB46" s="412"/>
      <c r="BC46" s="412"/>
      <c r="BD46" s="412"/>
      <c r="BE46" s="412"/>
      <c r="BF46" s="413"/>
      <c r="BG46" s="411"/>
      <c r="BH46" s="412"/>
      <c r="BI46" s="412"/>
      <c r="BJ46" s="412"/>
      <c r="BK46" s="412"/>
      <c r="BL46" s="412"/>
      <c r="BM46" s="412"/>
      <c r="BN46" s="412"/>
      <c r="BO46" s="413"/>
      <c r="BP46" s="411"/>
      <c r="BQ46" s="412"/>
      <c r="BR46" s="412"/>
      <c r="BS46" s="412"/>
      <c r="BT46" s="412"/>
      <c r="BU46" s="412"/>
      <c r="BV46" s="412"/>
      <c r="BW46" s="412"/>
      <c r="BX46" s="413"/>
      <c r="BY46" s="411"/>
      <c r="BZ46" s="412"/>
      <c r="CA46" s="412"/>
      <c r="CB46" s="412"/>
      <c r="CC46" s="412"/>
      <c r="CD46" s="412"/>
      <c r="CE46" s="412"/>
      <c r="CF46" s="412"/>
      <c r="CG46" s="413"/>
      <c r="CH46" s="411"/>
      <c r="CI46" s="412"/>
      <c r="CJ46" s="412"/>
      <c r="CK46" s="412"/>
      <c r="CL46" s="412"/>
      <c r="CM46" s="412"/>
      <c r="CN46" s="412"/>
      <c r="CO46" s="412"/>
      <c r="CP46" s="413"/>
      <c r="CQ46" s="411"/>
      <c r="CR46" s="412"/>
      <c r="CS46" s="412"/>
      <c r="CT46" s="412"/>
      <c r="CU46" s="412"/>
      <c r="CV46" s="412"/>
      <c r="CW46" s="412"/>
      <c r="CX46" s="412"/>
      <c r="CY46" s="413"/>
      <c r="CZ46" s="411"/>
      <c r="DA46" s="412"/>
      <c r="DB46" s="412"/>
      <c r="DC46" s="412"/>
      <c r="DD46" s="412"/>
      <c r="DE46" s="412"/>
      <c r="DF46" s="412"/>
      <c r="DG46" s="412"/>
      <c r="DH46" s="413"/>
      <c r="DI46" s="411"/>
      <c r="DJ46" s="412"/>
      <c r="DK46" s="412"/>
      <c r="DL46" s="412"/>
      <c r="DM46" s="412"/>
      <c r="DN46" s="412"/>
      <c r="DO46" s="412"/>
      <c r="DP46" s="412"/>
      <c r="DQ46" s="413"/>
      <c r="DR46" s="411"/>
      <c r="DS46" s="412"/>
      <c r="DT46" s="412"/>
      <c r="DU46" s="412"/>
      <c r="DV46" s="412"/>
      <c r="DW46" s="412"/>
      <c r="DX46" s="412"/>
      <c r="DY46" s="412"/>
      <c r="DZ46" s="413"/>
      <c r="EA46" s="414"/>
      <c r="EB46" s="415"/>
      <c r="EC46" s="415"/>
      <c r="ED46" s="415"/>
      <c r="EE46" s="415"/>
      <c r="EF46" s="415"/>
      <c r="EG46" s="415"/>
      <c r="EH46" s="415"/>
      <c r="EI46" s="415"/>
      <c r="EJ46" s="415"/>
      <c r="EK46" s="415"/>
      <c r="EL46" s="415"/>
      <c r="EM46" s="415"/>
      <c r="EN46" s="415"/>
      <c r="EO46" s="415"/>
      <c r="EP46" s="415"/>
      <c r="EQ46" s="415"/>
      <c r="ER46" s="415"/>
      <c r="ES46" s="415"/>
      <c r="ET46" s="415"/>
      <c r="EU46" s="415"/>
      <c r="EV46" s="415"/>
      <c r="EW46" s="415"/>
      <c r="EX46" s="415"/>
      <c r="EY46" s="416"/>
    </row>
    <row r="47" spans="1:155" ht="10.5" customHeight="1">
      <c r="A47" s="423"/>
      <c r="B47" s="353"/>
      <c r="C47" s="353"/>
      <c r="D47" s="353"/>
      <c r="E47" s="353"/>
      <c r="F47" s="354"/>
      <c r="G47" s="424" t="s">
        <v>107</v>
      </c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6"/>
      <c r="AO47" s="411"/>
      <c r="AP47" s="412"/>
      <c r="AQ47" s="412"/>
      <c r="AR47" s="412"/>
      <c r="AS47" s="412"/>
      <c r="AT47" s="412"/>
      <c r="AU47" s="412"/>
      <c r="AV47" s="412"/>
      <c r="AW47" s="413"/>
      <c r="AX47" s="411"/>
      <c r="AY47" s="412"/>
      <c r="AZ47" s="412"/>
      <c r="BA47" s="412"/>
      <c r="BB47" s="412"/>
      <c r="BC47" s="412"/>
      <c r="BD47" s="412"/>
      <c r="BE47" s="412"/>
      <c r="BF47" s="413"/>
      <c r="BG47" s="411"/>
      <c r="BH47" s="412"/>
      <c r="BI47" s="412"/>
      <c r="BJ47" s="412"/>
      <c r="BK47" s="412"/>
      <c r="BL47" s="412"/>
      <c r="BM47" s="412"/>
      <c r="BN47" s="412"/>
      <c r="BO47" s="413"/>
      <c r="BP47" s="411"/>
      <c r="BQ47" s="412"/>
      <c r="BR47" s="412"/>
      <c r="BS47" s="412"/>
      <c r="BT47" s="412"/>
      <c r="BU47" s="412"/>
      <c r="BV47" s="412"/>
      <c r="BW47" s="412"/>
      <c r="BX47" s="413"/>
      <c r="BY47" s="411"/>
      <c r="BZ47" s="412"/>
      <c r="CA47" s="412"/>
      <c r="CB47" s="412"/>
      <c r="CC47" s="412"/>
      <c r="CD47" s="412"/>
      <c r="CE47" s="412"/>
      <c r="CF47" s="412"/>
      <c r="CG47" s="413"/>
      <c r="CH47" s="411"/>
      <c r="CI47" s="412"/>
      <c r="CJ47" s="412"/>
      <c r="CK47" s="412"/>
      <c r="CL47" s="412"/>
      <c r="CM47" s="412"/>
      <c r="CN47" s="412"/>
      <c r="CO47" s="412"/>
      <c r="CP47" s="413"/>
      <c r="CQ47" s="411"/>
      <c r="CR47" s="412"/>
      <c r="CS47" s="412"/>
      <c r="CT47" s="412"/>
      <c r="CU47" s="412"/>
      <c r="CV47" s="412"/>
      <c r="CW47" s="412"/>
      <c r="CX47" s="412"/>
      <c r="CY47" s="413"/>
      <c r="CZ47" s="411"/>
      <c r="DA47" s="412"/>
      <c r="DB47" s="412"/>
      <c r="DC47" s="412"/>
      <c r="DD47" s="412"/>
      <c r="DE47" s="412"/>
      <c r="DF47" s="412"/>
      <c r="DG47" s="412"/>
      <c r="DH47" s="413"/>
      <c r="DI47" s="411"/>
      <c r="DJ47" s="412"/>
      <c r="DK47" s="412"/>
      <c r="DL47" s="412"/>
      <c r="DM47" s="412"/>
      <c r="DN47" s="412"/>
      <c r="DO47" s="412"/>
      <c r="DP47" s="412"/>
      <c r="DQ47" s="413"/>
      <c r="DR47" s="411"/>
      <c r="DS47" s="412"/>
      <c r="DT47" s="412"/>
      <c r="DU47" s="412"/>
      <c r="DV47" s="412"/>
      <c r="DW47" s="412"/>
      <c r="DX47" s="412"/>
      <c r="DY47" s="412"/>
      <c r="DZ47" s="413"/>
      <c r="EA47" s="414"/>
      <c r="EB47" s="415"/>
      <c r="EC47" s="415"/>
      <c r="ED47" s="415"/>
      <c r="EE47" s="415"/>
      <c r="EF47" s="415"/>
      <c r="EG47" s="415"/>
      <c r="EH47" s="415"/>
      <c r="EI47" s="415"/>
      <c r="EJ47" s="415"/>
      <c r="EK47" s="415"/>
      <c r="EL47" s="415"/>
      <c r="EM47" s="415"/>
      <c r="EN47" s="415"/>
      <c r="EO47" s="415"/>
      <c r="EP47" s="415"/>
      <c r="EQ47" s="415"/>
      <c r="ER47" s="415"/>
      <c r="ES47" s="415"/>
      <c r="ET47" s="415"/>
      <c r="EU47" s="415"/>
      <c r="EV47" s="415"/>
      <c r="EW47" s="415"/>
      <c r="EX47" s="415"/>
      <c r="EY47" s="416"/>
    </row>
    <row r="48" spans="1:155" ht="10.5" customHeight="1" thickBot="1">
      <c r="A48" s="417"/>
      <c r="B48" s="418"/>
      <c r="C48" s="418"/>
      <c r="D48" s="418"/>
      <c r="E48" s="418"/>
      <c r="F48" s="419"/>
      <c r="G48" s="420" t="s">
        <v>108</v>
      </c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1"/>
      <c r="AI48" s="421"/>
      <c r="AJ48" s="421"/>
      <c r="AK48" s="421"/>
      <c r="AL48" s="421"/>
      <c r="AM48" s="421"/>
      <c r="AN48" s="422"/>
      <c r="AO48" s="408"/>
      <c r="AP48" s="409"/>
      <c r="AQ48" s="409"/>
      <c r="AR48" s="409"/>
      <c r="AS48" s="409"/>
      <c r="AT48" s="409"/>
      <c r="AU48" s="409"/>
      <c r="AV48" s="409"/>
      <c r="AW48" s="410"/>
      <c r="AX48" s="408"/>
      <c r="AY48" s="409"/>
      <c r="AZ48" s="409"/>
      <c r="BA48" s="409"/>
      <c r="BB48" s="409"/>
      <c r="BC48" s="409"/>
      <c r="BD48" s="409"/>
      <c r="BE48" s="409"/>
      <c r="BF48" s="410"/>
      <c r="BG48" s="408"/>
      <c r="BH48" s="409"/>
      <c r="BI48" s="409"/>
      <c r="BJ48" s="409"/>
      <c r="BK48" s="409"/>
      <c r="BL48" s="409"/>
      <c r="BM48" s="409"/>
      <c r="BN48" s="409"/>
      <c r="BO48" s="410"/>
      <c r="BP48" s="408"/>
      <c r="BQ48" s="409"/>
      <c r="BR48" s="409"/>
      <c r="BS48" s="409"/>
      <c r="BT48" s="409"/>
      <c r="BU48" s="409"/>
      <c r="BV48" s="409"/>
      <c r="BW48" s="409"/>
      <c r="BX48" s="410"/>
      <c r="BY48" s="408"/>
      <c r="BZ48" s="409"/>
      <c r="CA48" s="409"/>
      <c r="CB48" s="409"/>
      <c r="CC48" s="409"/>
      <c r="CD48" s="409"/>
      <c r="CE48" s="409"/>
      <c r="CF48" s="409"/>
      <c r="CG48" s="410"/>
      <c r="CH48" s="408"/>
      <c r="CI48" s="409"/>
      <c r="CJ48" s="409"/>
      <c r="CK48" s="409"/>
      <c r="CL48" s="409"/>
      <c r="CM48" s="409"/>
      <c r="CN48" s="409"/>
      <c r="CO48" s="409"/>
      <c r="CP48" s="410"/>
      <c r="CQ48" s="408"/>
      <c r="CR48" s="409"/>
      <c r="CS48" s="409"/>
      <c r="CT48" s="409"/>
      <c r="CU48" s="409"/>
      <c r="CV48" s="409"/>
      <c r="CW48" s="409"/>
      <c r="CX48" s="409"/>
      <c r="CY48" s="410"/>
      <c r="CZ48" s="408"/>
      <c r="DA48" s="409"/>
      <c r="DB48" s="409"/>
      <c r="DC48" s="409"/>
      <c r="DD48" s="409"/>
      <c r="DE48" s="409"/>
      <c r="DF48" s="409"/>
      <c r="DG48" s="409"/>
      <c r="DH48" s="410"/>
      <c r="DI48" s="408"/>
      <c r="DJ48" s="409"/>
      <c r="DK48" s="409"/>
      <c r="DL48" s="409"/>
      <c r="DM48" s="409"/>
      <c r="DN48" s="409"/>
      <c r="DO48" s="409"/>
      <c r="DP48" s="409"/>
      <c r="DQ48" s="410"/>
      <c r="DR48" s="408"/>
      <c r="DS48" s="409"/>
      <c r="DT48" s="409"/>
      <c r="DU48" s="409"/>
      <c r="DV48" s="409"/>
      <c r="DW48" s="409"/>
      <c r="DX48" s="409"/>
      <c r="DY48" s="409"/>
      <c r="DZ48" s="410"/>
      <c r="EA48" s="427"/>
      <c r="EB48" s="428"/>
      <c r="EC48" s="428"/>
      <c r="ED48" s="428"/>
      <c r="EE48" s="428"/>
      <c r="EF48" s="428"/>
      <c r="EG48" s="428"/>
      <c r="EH48" s="428"/>
      <c r="EI48" s="428"/>
      <c r="EJ48" s="428"/>
      <c r="EK48" s="428"/>
      <c r="EL48" s="428"/>
      <c r="EM48" s="428"/>
      <c r="EN48" s="428"/>
      <c r="EO48" s="428"/>
      <c r="EP48" s="428"/>
      <c r="EQ48" s="428"/>
      <c r="ER48" s="428"/>
      <c r="ES48" s="428"/>
      <c r="ET48" s="428"/>
      <c r="EU48" s="428"/>
      <c r="EV48" s="428"/>
      <c r="EW48" s="428"/>
      <c r="EX48" s="428"/>
      <c r="EY48" s="429"/>
    </row>
    <row r="49" spans="5:7" s="56" customFormat="1" ht="13.5" customHeight="1">
      <c r="F49" s="57" t="s">
        <v>247</v>
      </c>
      <c r="G49" s="56" t="s">
        <v>248</v>
      </c>
    </row>
    <row r="50" spans="5:7" s="56" customFormat="1" ht="10.5">
      <c r="E50" s="57"/>
      <c r="F50" s="57" t="s">
        <v>249</v>
      </c>
      <c r="G50" s="56" t="s">
        <v>250</v>
      </c>
    </row>
  </sheetData>
  <mergeCells count="405">
    <mergeCell ref="BP45:BX45"/>
    <mergeCell ref="BY45:CG45"/>
    <mergeCell ref="CH45:CP45"/>
    <mergeCell ref="CQ45:CY45"/>
    <mergeCell ref="CZ45:DH45"/>
    <mergeCell ref="DI45:DQ45"/>
    <mergeCell ref="DR45:DZ45"/>
    <mergeCell ref="EA45:EY45"/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CH20:CP20"/>
    <mergeCell ref="CQ20:CY20"/>
    <mergeCell ref="CZ20:DH20"/>
    <mergeCell ref="DI20:DQ20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EA21:EY21"/>
    <mergeCell ref="CH21:CP21"/>
    <mergeCell ref="CQ21:CY21"/>
    <mergeCell ref="CZ21:DH21"/>
    <mergeCell ref="DI21:DQ21"/>
    <mergeCell ref="DR21:DZ21"/>
    <mergeCell ref="A21:F21"/>
    <mergeCell ref="G21:AN21"/>
    <mergeCell ref="AO21:AW21"/>
    <mergeCell ref="AX21:BF21"/>
    <mergeCell ref="BG21:BO21"/>
    <mergeCell ref="BP21:BX21"/>
    <mergeCell ref="BP24:BX24"/>
    <mergeCell ref="BY24:CG24"/>
    <mergeCell ref="CH24:CP24"/>
    <mergeCell ref="AX22:BF22"/>
    <mergeCell ref="BG22:BO22"/>
    <mergeCell ref="BP22:BX22"/>
    <mergeCell ref="BY22:CG22"/>
    <mergeCell ref="CH22:CP22"/>
    <mergeCell ref="BY21:CG21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CQ22:CY22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Z44:DH44"/>
    <mergeCell ref="DI44:DQ44"/>
    <mergeCell ref="DR44:DZ44"/>
    <mergeCell ref="EA44:EY44"/>
    <mergeCell ref="A46:F46"/>
    <mergeCell ref="G46:AN46"/>
    <mergeCell ref="AO46:AW46"/>
    <mergeCell ref="AX46:BF46"/>
    <mergeCell ref="BG46:BO46"/>
    <mergeCell ref="BP46:BX46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A45:F45"/>
    <mergeCell ref="G45:AN45"/>
    <mergeCell ref="AO45:AW45"/>
    <mergeCell ref="AX45:BF45"/>
    <mergeCell ref="BG45:BO45"/>
    <mergeCell ref="A48:F48"/>
    <mergeCell ref="G48:AN48"/>
    <mergeCell ref="AO48:AW48"/>
    <mergeCell ref="AX48:BF48"/>
    <mergeCell ref="BG48:BO48"/>
    <mergeCell ref="BP48:BX48"/>
    <mergeCell ref="EA46:EY46"/>
    <mergeCell ref="A47:F47"/>
    <mergeCell ref="G47:AN47"/>
    <mergeCell ref="AO47:AW47"/>
    <mergeCell ref="AX47:BF47"/>
    <mergeCell ref="BG47:BO47"/>
    <mergeCell ref="BP47:BX47"/>
    <mergeCell ref="BY47:CG47"/>
    <mergeCell ref="CH47:CP47"/>
    <mergeCell ref="CQ47:CY47"/>
    <mergeCell ref="BY46:CG46"/>
    <mergeCell ref="CH46:CP46"/>
    <mergeCell ref="CQ46:CY46"/>
    <mergeCell ref="CZ46:DH46"/>
    <mergeCell ref="DI46:DQ46"/>
    <mergeCell ref="DR46:DZ46"/>
    <mergeCell ref="EA48:EY48"/>
    <mergeCell ref="BY48:CG48"/>
    <mergeCell ref="CH48:CP48"/>
    <mergeCell ref="CQ48:CY48"/>
    <mergeCell ref="CZ48:DH48"/>
    <mergeCell ref="DI48:DQ48"/>
    <mergeCell ref="DR48:DZ48"/>
    <mergeCell ref="CZ47:DH47"/>
    <mergeCell ref="DI47:DQ47"/>
    <mergeCell ref="DR47:DZ47"/>
    <mergeCell ref="EA47:EY47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D30"/>
  <sheetViews>
    <sheetView view="pageBreakPreview" zoomScaleNormal="100" zoomScaleSheetLayoutView="100" workbookViewId="0">
      <selection activeCell="A6" sqref="A6:ED6"/>
    </sheetView>
  </sheetViews>
  <sheetFormatPr defaultColWidth="1.42578125" defaultRowHeight="12.75"/>
  <cols>
    <col min="1" max="25" width="1.42578125" style="34"/>
    <col min="26" max="26" width="3.28515625" style="34" customWidth="1"/>
    <col min="27" max="27" width="5.28515625" style="34" customWidth="1"/>
    <col min="28" max="30" width="1.42578125" style="34"/>
    <col min="31" max="32" width="3.28515625" style="34" customWidth="1"/>
    <col min="33" max="33" width="5.28515625" style="34" customWidth="1"/>
    <col min="34" max="36" width="1.42578125" style="34"/>
    <col min="37" max="37" width="2.85546875" style="34" customWidth="1"/>
    <col min="38" max="38" width="4.42578125" style="34" customWidth="1"/>
    <col min="39" max="39" width="2.85546875" style="34" customWidth="1"/>
    <col min="40" max="41" width="1.42578125" style="34"/>
    <col min="42" max="42" width="3.140625" style="34" customWidth="1"/>
    <col min="43" max="43" width="4.140625" style="34" customWidth="1"/>
    <col min="44" max="44" width="1.42578125" style="34" customWidth="1"/>
    <col min="45" max="45" width="2" style="34" customWidth="1"/>
    <col min="46" max="48" width="1.42578125" style="34"/>
    <col min="49" max="49" width="2.28515625" style="34" customWidth="1"/>
    <col min="50" max="50" width="5.85546875" style="34" customWidth="1"/>
    <col min="51" max="51" width="1.5703125" style="34" customWidth="1"/>
    <col min="52" max="53" width="1.42578125" style="34"/>
    <col min="54" max="54" width="6.28515625" style="34" customWidth="1"/>
    <col min="55" max="55" width="3.5703125" style="34" customWidth="1"/>
    <col min="56" max="60" width="1.42578125" style="34"/>
    <col min="61" max="61" width="3.85546875" style="34" customWidth="1"/>
    <col min="62" max="66" width="1.42578125" style="34"/>
    <col min="67" max="67" width="2.28515625" style="34" customWidth="1"/>
    <col min="68" max="75" width="1.42578125" style="34"/>
    <col min="76" max="76" width="3.5703125" style="34" customWidth="1"/>
    <col min="77" max="77" width="3" style="34" customWidth="1"/>
    <col min="78" max="78" width="1.42578125" style="34"/>
    <col min="79" max="79" width="2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251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525" t="s">
        <v>252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525"/>
      <c r="BB5" s="525"/>
      <c r="BC5" s="525"/>
      <c r="BD5" s="525"/>
      <c r="BE5" s="525"/>
      <c r="BF5" s="525"/>
      <c r="BG5" s="525"/>
      <c r="BH5" s="525"/>
      <c r="BI5" s="525"/>
      <c r="BJ5" s="525"/>
      <c r="BK5" s="525"/>
      <c r="BL5" s="525"/>
      <c r="BM5" s="525"/>
      <c r="BN5" s="525"/>
      <c r="BO5" s="525"/>
      <c r="BP5" s="526" t="s">
        <v>253</v>
      </c>
      <c r="BQ5" s="526"/>
      <c r="BR5" s="526"/>
      <c r="BS5" s="526"/>
      <c r="BT5" s="526"/>
      <c r="BU5" s="526"/>
      <c r="BV5" s="526"/>
      <c r="BW5" s="526"/>
      <c r="BX5" s="526"/>
      <c r="BY5" s="526"/>
      <c r="BZ5" s="526"/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526"/>
      <c r="CM5" s="526"/>
      <c r="CN5" s="526"/>
      <c r="CO5" s="526"/>
      <c r="CP5" s="526"/>
      <c r="CQ5" s="526"/>
      <c r="CR5" s="526"/>
      <c r="CS5" s="526"/>
      <c r="CT5" s="526"/>
      <c r="CU5" s="526"/>
      <c r="CV5" s="526"/>
      <c r="CW5" s="526"/>
      <c r="CX5" s="526"/>
      <c r="CY5" s="526"/>
      <c r="CZ5" s="526"/>
      <c r="DA5" s="526"/>
      <c r="DB5" s="526"/>
      <c r="DC5" s="526"/>
      <c r="DD5" s="526"/>
      <c r="DE5" s="526"/>
      <c r="DF5" s="526"/>
      <c r="DG5" s="526"/>
      <c r="DH5" s="526"/>
      <c r="DI5" s="526"/>
      <c r="DJ5" s="526"/>
      <c r="DK5" s="526"/>
      <c r="DL5" s="526"/>
      <c r="DM5" s="526"/>
      <c r="DN5" s="526"/>
      <c r="DO5" s="526"/>
      <c r="DP5" s="526"/>
      <c r="DQ5" s="526"/>
      <c r="DR5" s="526"/>
      <c r="DS5" s="526"/>
      <c r="DT5" s="526"/>
      <c r="DU5" s="526"/>
      <c r="DV5" s="526"/>
      <c r="DW5" s="526"/>
      <c r="DX5" s="526"/>
      <c r="DY5" s="526"/>
      <c r="DZ5" s="526"/>
      <c r="EA5" s="526"/>
      <c r="EB5" s="526"/>
      <c r="EC5" s="526"/>
      <c r="ED5" s="526"/>
    </row>
    <row r="6" spans="1:134" s="58" customFormat="1" ht="15.75">
      <c r="A6" s="527" t="s">
        <v>355</v>
      </c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527"/>
      <c r="CC6" s="527"/>
      <c r="CD6" s="527"/>
      <c r="CE6" s="527"/>
      <c r="CF6" s="527"/>
      <c r="CG6" s="527"/>
      <c r="CH6" s="527"/>
      <c r="CI6" s="527"/>
      <c r="CJ6" s="527"/>
      <c r="CK6" s="527"/>
      <c r="CL6" s="527"/>
      <c r="CM6" s="527"/>
      <c r="CN6" s="527"/>
      <c r="CO6" s="527"/>
      <c r="CP6" s="527"/>
      <c r="CQ6" s="527"/>
      <c r="CR6" s="527"/>
      <c r="CS6" s="527"/>
      <c r="CT6" s="527"/>
      <c r="CU6" s="527"/>
      <c r="CV6" s="527"/>
      <c r="CW6" s="527"/>
      <c r="CX6" s="527"/>
      <c r="CY6" s="527"/>
      <c r="CZ6" s="527"/>
      <c r="DA6" s="527"/>
      <c r="DB6" s="527"/>
      <c r="DC6" s="527"/>
      <c r="DD6" s="527"/>
      <c r="DE6" s="527"/>
      <c r="DF6" s="527"/>
      <c r="DG6" s="527"/>
      <c r="DH6" s="527"/>
      <c r="DI6" s="527"/>
      <c r="DJ6" s="527"/>
      <c r="DK6" s="527"/>
      <c r="DL6" s="527"/>
      <c r="DM6" s="527"/>
      <c r="DN6" s="527"/>
      <c r="DO6" s="527"/>
      <c r="DP6" s="527"/>
      <c r="DQ6" s="527"/>
      <c r="DR6" s="527"/>
      <c r="DS6" s="527"/>
      <c r="DT6" s="527"/>
      <c r="DU6" s="527"/>
      <c r="DV6" s="527"/>
      <c r="DW6" s="527"/>
      <c r="DX6" s="527"/>
      <c r="DY6" s="527"/>
      <c r="DZ6" s="527"/>
      <c r="EA6" s="527"/>
      <c r="EB6" s="527"/>
      <c r="EC6" s="527"/>
      <c r="ED6" s="527"/>
    </row>
    <row r="7" spans="1:134" s="58" customFormat="1" ht="15.75">
      <c r="A7" s="525" t="s">
        <v>23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6" t="s">
        <v>120</v>
      </c>
      <c r="BQ7" s="526"/>
      <c r="BR7" s="526"/>
      <c r="BS7" s="526"/>
      <c r="BT7" s="526"/>
      <c r="BU7" s="526"/>
      <c r="BV7" s="526"/>
      <c r="BW7" s="526"/>
      <c r="BX7" s="526"/>
      <c r="BY7" s="526"/>
      <c r="BZ7" s="526"/>
      <c r="CA7" s="526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6"/>
      <c r="CS7" s="526"/>
      <c r="CT7" s="526"/>
      <c r="CU7" s="526"/>
      <c r="CV7" s="526"/>
      <c r="CW7" s="526"/>
      <c r="CX7" s="526"/>
      <c r="CY7" s="526"/>
      <c r="CZ7" s="526"/>
      <c r="DA7" s="526"/>
      <c r="DB7" s="526"/>
      <c r="DC7" s="526"/>
      <c r="DD7" s="526"/>
      <c r="DE7" s="526"/>
      <c r="DF7" s="526"/>
      <c r="DG7" s="526"/>
      <c r="DH7" s="526"/>
      <c r="DI7" s="526"/>
      <c r="DJ7" s="526"/>
      <c r="DK7" s="526"/>
      <c r="DL7" s="526"/>
      <c r="DM7" s="526"/>
      <c r="DN7" s="526"/>
      <c r="DO7" s="526"/>
      <c r="DP7" s="526"/>
      <c r="DQ7" s="526"/>
      <c r="DR7" s="526"/>
      <c r="DS7" s="526"/>
      <c r="DT7" s="526"/>
      <c r="DU7" s="526"/>
      <c r="DV7" s="526"/>
      <c r="DW7" s="526"/>
      <c r="DX7" s="526"/>
      <c r="DY7" s="526"/>
      <c r="DZ7" s="526"/>
      <c r="EA7" s="526"/>
      <c r="EB7" s="526"/>
      <c r="EC7" s="526"/>
      <c r="ED7" s="526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121</v>
      </c>
    </row>
    <row r="14" spans="1:134" s="18" customFormat="1" ht="10.5">
      <c r="DL14" s="528" t="s">
        <v>254</v>
      </c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</row>
    <row r="15" spans="1:134" s="59" customFormat="1">
      <c r="DL15" s="3" t="s">
        <v>25</v>
      </c>
      <c r="DM15" s="529"/>
      <c r="DN15" s="529"/>
      <c r="DO15" s="59" t="s">
        <v>26</v>
      </c>
      <c r="DP15" s="530"/>
      <c r="DQ15" s="530"/>
      <c r="DR15" s="530"/>
      <c r="DS15" s="530"/>
      <c r="DT15" s="530"/>
      <c r="DU15" s="530"/>
      <c r="DV15" s="530"/>
      <c r="DW15" s="530"/>
      <c r="DX15" s="531" t="s">
        <v>5</v>
      </c>
      <c r="DY15" s="531"/>
      <c r="DZ15" s="529" t="s">
        <v>270</v>
      </c>
      <c r="EA15" s="529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220" t="s">
        <v>255</v>
      </c>
      <c r="B18" s="220"/>
      <c r="C18" s="220"/>
      <c r="D18" s="220" t="s">
        <v>111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10" t="s">
        <v>112</v>
      </c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2"/>
      <c r="CB18" s="210" t="s">
        <v>113</v>
      </c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  <c r="DX18" s="211"/>
      <c r="DY18" s="211"/>
      <c r="DZ18" s="211"/>
      <c r="EA18" s="211"/>
      <c r="EB18" s="211"/>
      <c r="EC18" s="211"/>
      <c r="ED18" s="212"/>
    </row>
    <row r="19" spans="1:134" s="22" customFormat="1" ht="11.25">
      <c r="A19" s="209" t="s">
        <v>256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10" t="s">
        <v>72</v>
      </c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2"/>
      <c r="AZ19" s="521" t="s">
        <v>11</v>
      </c>
      <c r="BA19" s="522"/>
      <c r="BB19" s="522"/>
      <c r="BC19" s="522"/>
      <c r="BD19" s="522"/>
      <c r="BE19" s="522"/>
      <c r="BF19" s="522"/>
      <c r="BG19" s="522"/>
      <c r="BH19" s="522"/>
      <c r="BI19" s="522"/>
      <c r="BJ19" s="522"/>
      <c r="BK19" s="522"/>
      <c r="BL19" s="522"/>
      <c r="BM19" s="522"/>
      <c r="BN19" s="522"/>
      <c r="BO19" s="522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2"/>
      <c r="CB19" s="210" t="s">
        <v>72</v>
      </c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2"/>
      <c r="DC19" s="210" t="s">
        <v>11</v>
      </c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2"/>
    </row>
    <row r="20" spans="1:134" s="22" customFormat="1" ht="11.25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10" t="s">
        <v>257</v>
      </c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2"/>
      <c r="AZ20" s="521" t="s">
        <v>258</v>
      </c>
      <c r="BA20" s="522"/>
      <c r="BB20" s="522"/>
      <c r="BC20" s="522"/>
      <c r="BD20" s="522"/>
      <c r="BE20" s="522"/>
      <c r="BF20" s="522"/>
      <c r="BG20" s="522"/>
      <c r="BH20" s="522"/>
      <c r="BI20" s="522"/>
      <c r="BJ20" s="522"/>
      <c r="BK20" s="522"/>
      <c r="BL20" s="522"/>
      <c r="BM20" s="522"/>
      <c r="BN20" s="522"/>
      <c r="BO20" s="522"/>
      <c r="BP20" s="523" t="s">
        <v>259</v>
      </c>
      <c r="BQ20" s="523"/>
      <c r="BR20" s="523"/>
      <c r="BS20" s="523"/>
      <c r="BT20" s="523"/>
      <c r="BU20" s="523"/>
      <c r="BV20" s="523"/>
      <c r="BW20" s="523"/>
      <c r="BX20" s="523"/>
      <c r="BY20" s="523"/>
      <c r="BZ20" s="523"/>
      <c r="CA20" s="524"/>
      <c r="CB20" s="210" t="s">
        <v>257</v>
      </c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2"/>
      <c r="DC20" s="210" t="s">
        <v>257</v>
      </c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  <c r="DZ20" s="211"/>
      <c r="EA20" s="211"/>
      <c r="EB20" s="211"/>
      <c r="EC20" s="211"/>
      <c r="ED20" s="212"/>
    </row>
    <row r="21" spans="1:134" s="22" customFormat="1" ht="11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 t="s">
        <v>134</v>
      </c>
      <c r="Y21" s="209"/>
      <c r="Z21" s="209"/>
      <c r="AA21" s="209"/>
      <c r="AB21" s="209"/>
      <c r="AC21" s="209" t="s">
        <v>135</v>
      </c>
      <c r="AD21" s="209"/>
      <c r="AE21" s="209"/>
      <c r="AF21" s="209"/>
      <c r="AG21" s="209"/>
      <c r="AH21" s="209" t="s">
        <v>136</v>
      </c>
      <c r="AI21" s="209"/>
      <c r="AJ21" s="209"/>
      <c r="AK21" s="209"/>
      <c r="AL21" s="209"/>
      <c r="AM21" s="209"/>
      <c r="AN21" s="209" t="s">
        <v>137</v>
      </c>
      <c r="AO21" s="209"/>
      <c r="AP21" s="209"/>
      <c r="AQ21" s="209"/>
      <c r="AR21" s="209"/>
      <c r="AS21" s="209"/>
      <c r="AT21" s="209" t="s">
        <v>354</v>
      </c>
      <c r="AU21" s="209"/>
      <c r="AV21" s="209"/>
      <c r="AW21" s="209"/>
      <c r="AX21" s="209"/>
      <c r="AY21" s="209"/>
      <c r="AZ21" s="209" t="s">
        <v>134</v>
      </c>
      <c r="BA21" s="209"/>
      <c r="BB21" s="209"/>
      <c r="BC21" s="209"/>
      <c r="BD21" s="209"/>
      <c r="BE21" s="209" t="s">
        <v>135</v>
      </c>
      <c r="BF21" s="209"/>
      <c r="BG21" s="209"/>
      <c r="BH21" s="209"/>
      <c r="BI21" s="209"/>
      <c r="BJ21" s="387" t="s">
        <v>136</v>
      </c>
      <c r="BK21" s="387"/>
      <c r="BL21" s="387"/>
      <c r="BM21" s="387"/>
      <c r="BN21" s="387"/>
      <c r="BO21" s="387"/>
      <c r="BP21" s="209" t="s">
        <v>137</v>
      </c>
      <c r="BQ21" s="209"/>
      <c r="BR21" s="209"/>
      <c r="BS21" s="209"/>
      <c r="BT21" s="209"/>
      <c r="BU21" s="209"/>
      <c r="BV21" s="209" t="s">
        <v>354</v>
      </c>
      <c r="BW21" s="209"/>
      <c r="BX21" s="209"/>
      <c r="BY21" s="209"/>
      <c r="BZ21" s="209"/>
      <c r="CA21" s="209"/>
      <c r="CB21" s="387" t="s">
        <v>134</v>
      </c>
      <c r="CC21" s="387"/>
      <c r="CD21" s="387"/>
      <c r="CE21" s="387"/>
      <c r="CF21" s="387"/>
      <c r="CG21" s="387" t="s">
        <v>135</v>
      </c>
      <c r="CH21" s="387"/>
      <c r="CI21" s="387"/>
      <c r="CJ21" s="387"/>
      <c r="CK21" s="387"/>
      <c r="CL21" s="387" t="s">
        <v>136</v>
      </c>
      <c r="CM21" s="387"/>
      <c r="CN21" s="387"/>
      <c r="CO21" s="387"/>
      <c r="CP21" s="387"/>
      <c r="CQ21" s="387" t="s">
        <v>137</v>
      </c>
      <c r="CR21" s="387"/>
      <c r="CS21" s="387"/>
      <c r="CT21" s="387"/>
      <c r="CU21" s="387"/>
      <c r="CV21" s="387"/>
      <c r="CW21" s="387" t="s">
        <v>354</v>
      </c>
      <c r="CX21" s="387"/>
      <c r="CY21" s="387"/>
      <c r="CZ21" s="387"/>
      <c r="DA21" s="387"/>
      <c r="DB21" s="387"/>
      <c r="DC21" s="387" t="s">
        <v>134</v>
      </c>
      <c r="DD21" s="387"/>
      <c r="DE21" s="387"/>
      <c r="DF21" s="387"/>
      <c r="DG21" s="387"/>
      <c r="DH21" s="387" t="s">
        <v>135</v>
      </c>
      <c r="DI21" s="387"/>
      <c r="DJ21" s="387"/>
      <c r="DK21" s="387"/>
      <c r="DL21" s="387"/>
      <c r="DM21" s="209" t="s">
        <v>136</v>
      </c>
      <c r="DN21" s="209"/>
      <c r="DO21" s="209"/>
      <c r="DP21" s="209"/>
      <c r="DQ21" s="209"/>
      <c r="DR21" s="209"/>
      <c r="DS21" s="209" t="s">
        <v>137</v>
      </c>
      <c r="DT21" s="209"/>
      <c r="DU21" s="209"/>
      <c r="DV21" s="209"/>
      <c r="DW21" s="209"/>
      <c r="DX21" s="209"/>
      <c r="DY21" s="209" t="s">
        <v>354</v>
      </c>
      <c r="DZ21" s="209"/>
      <c r="EA21" s="209"/>
      <c r="EB21" s="209"/>
      <c r="EC21" s="209"/>
      <c r="ED21" s="209"/>
    </row>
    <row r="22" spans="1:134" s="25" customFormat="1" ht="12" customHeight="1">
      <c r="A22" s="517" t="s">
        <v>114</v>
      </c>
      <c r="B22" s="517"/>
      <c r="C22" s="517"/>
      <c r="D22" s="513" t="s">
        <v>115</v>
      </c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5"/>
      <c r="X22" s="513" t="s">
        <v>116</v>
      </c>
      <c r="Y22" s="514"/>
      <c r="Z22" s="514"/>
      <c r="AA22" s="514"/>
      <c r="AB22" s="515"/>
      <c r="AC22" s="513" t="s">
        <v>117</v>
      </c>
      <c r="AD22" s="514"/>
      <c r="AE22" s="514"/>
      <c r="AF22" s="514"/>
      <c r="AG22" s="515"/>
      <c r="AH22" s="513" t="s">
        <v>118</v>
      </c>
      <c r="AI22" s="514"/>
      <c r="AJ22" s="514"/>
      <c r="AK22" s="514"/>
      <c r="AL22" s="514"/>
      <c r="AM22" s="515"/>
      <c r="AN22" s="513" t="s">
        <v>260</v>
      </c>
      <c r="AO22" s="514"/>
      <c r="AP22" s="514"/>
      <c r="AQ22" s="514"/>
      <c r="AR22" s="514"/>
      <c r="AS22" s="515"/>
      <c r="AT22" s="513" t="s">
        <v>261</v>
      </c>
      <c r="AU22" s="514"/>
      <c r="AV22" s="514"/>
      <c r="AW22" s="514"/>
      <c r="AX22" s="514"/>
      <c r="AY22" s="515"/>
      <c r="AZ22" s="513" t="s">
        <v>262</v>
      </c>
      <c r="BA22" s="514"/>
      <c r="BB22" s="514"/>
      <c r="BC22" s="514"/>
      <c r="BD22" s="515"/>
      <c r="BE22" s="513" t="s">
        <v>263</v>
      </c>
      <c r="BF22" s="514"/>
      <c r="BG22" s="514"/>
      <c r="BH22" s="514"/>
      <c r="BI22" s="515"/>
      <c r="BJ22" s="513" t="s">
        <v>264</v>
      </c>
      <c r="BK22" s="514"/>
      <c r="BL22" s="514"/>
      <c r="BM22" s="514"/>
      <c r="BN22" s="514"/>
      <c r="BO22" s="515"/>
      <c r="BP22" s="513" t="s">
        <v>265</v>
      </c>
      <c r="BQ22" s="514"/>
      <c r="BR22" s="514"/>
      <c r="BS22" s="514"/>
      <c r="BT22" s="514"/>
      <c r="BU22" s="515"/>
      <c r="BV22" s="513" t="s">
        <v>266</v>
      </c>
      <c r="BW22" s="514"/>
      <c r="BX22" s="514"/>
      <c r="BY22" s="514"/>
      <c r="BZ22" s="514"/>
      <c r="CA22" s="515"/>
      <c r="CB22" s="513" t="s">
        <v>267</v>
      </c>
      <c r="CC22" s="514"/>
      <c r="CD22" s="514"/>
      <c r="CE22" s="514"/>
      <c r="CF22" s="515"/>
      <c r="CG22" s="513" t="s">
        <v>268</v>
      </c>
      <c r="CH22" s="514"/>
      <c r="CI22" s="514"/>
      <c r="CJ22" s="514"/>
      <c r="CK22" s="515"/>
      <c r="CL22" s="513" t="s">
        <v>269</v>
      </c>
      <c r="CM22" s="514"/>
      <c r="CN22" s="514"/>
      <c r="CO22" s="514"/>
      <c r="CP22" s="515"/>
      <c r="CQ22" s="513" t="s">
        <v>6</v>
      </c>
      <c r="CR22" s="514"/>
      <c r="CS22" s="514"/>
      <c r="CT22" s="514"/>
      <c r="CU22" s="514"/>
      <c r="CV22" s="515"/>
      <c r="CW22" s="513" t="s">
        <v>270</v>
      </c>
      <c r="CX22" s="514"/>
      <c r="CY22" s="514"/>
      <c r="CZ22" s="514"/>
      <c r="DA22" s="514"/>
      <c r="DB22" s="515"/>
      <c r="DC22" s="513" t="s">
        <v>271</v>
      </c>
      <c r="DD22" s="514"/>
      <c r="DE22" s="514"/>
      <c r="DF22" s="514"/>
      <c r="DG22" s="515"/>
      <c r="DH22" s="513" t="s">
        <v>272</v>
      </c>
      <c r="DI22" s="514"/>
      <c r="DJ22" s="514"/>
      <c r="DK22" s="514"/>
      <c r="DL22" s="515"/>
      <c r="DM22" s="513" t="s">
        <v>5</v>
      </c>
      <c r="DN22" s="514"/>
      <c r="DO22" s="514"/>
      <c r="DP22" s="514"/>
      <c r="DQ22" s="514"/>
      <c r="DR22" s="515"/>
      <c r="DS22" s="513" t="s">
        <v>273</v>
      </c>
      <c r="DT22" s="514"/>
      <c r="DU22" s="514"/>
      <c r="DV22" s="514"/>
      <c r="DW22" s="514"/>
      <c r="DX22" s="515"/>
      <c r="DY22" s="513" t="s">
        <v>274</v>
      </c>
      <c r="DZ22" s="514"/>
      <c r="EA22" s="514"/>
      <c r="EB22" s="514"/>
      <c r="EC22" s="514"/>
      <c r="ED22" s="515"/>
    </row>
    <row r="23" spans="1:134" s="25" customFormat="1" ht="38.25" customHeight="1">
      <c r="A23" s="517" t="s">
        <v>114</v>
      </c>
      <c r="B23" s="517"/>
      <c r="C23" s="517"/>
      <c r="D23" s="187" t="str">
        <f>'7.1'!D32:V32</f>
        <v>Реконструкция ВЛ-10 кВ Ф8108 пс.Кундашлы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9"/>
      <c r="X23" s="184" t="s">
        <v>348</v>
      </c>
      <c r="Y23" s="185"/>
      <c r="Z23" s="185"/>
      <c r="AA23" s="185"/>
      <c r="AB23" s="186"/>
      <c r="AC23" s="665"/>
      <c r="AD23" s="666"/>
      <c r="AE23" s="666"/>
      <c r="AF23" s="666"/>
      <c r="AG23" s="667"/>
      <c r="AH23" s="659"/>
      <c r="AI23" s="660"/>
      <c r="AJ23" s="660"/>
      <c r="AK23" s="660"/>
      <c r="AL23" s="660"/>
      <c r="AM23" s="661"/>
      <c r="AN23" s="184"/>
      <c r="AO23" s="185"/>
      <c r="AP23" s="185"/>
      <c r="AQ23" s="185"/>
      <c r="AR23" s="185"/>
      <c r="AS23" s="186"/>
      <c r="AT23" s="665" t="str">
        <f>X23</f>
        <v>ВЛ-10 кВ 4,8 км</v>
      </c>
      <c r="AU23" s="519"/>
      <c r="AV23" s="519"/>
      <c r="AW23" s="519"/>
      <c r="AX23" s="519"/>
      <c r="AY23" s="520"/>
      <c r="AZ23" s="120" t="str">
        <f>X23</f>
        <v>ВЛ-10 кВ 4,8 км</v>
      </c>
      <c r="BA23" s="121"/>
      <c r="BB23" s="121"/>
      <c r="BC23" s="121"/>
      <c r="BD23" s="122"/>
      <c r="BE23" s="518"/>
      <c r="BF23" s="519"/>
      <c r="BG23" s="519"/>
      <c r="BH23" s="519"/>
      <c r="BI23" s="520"/>
      <c r="BJ23" s="120"/>
      <c r="BK23" s="121"/>
      <c r="BL23" s="121"/>
      <c r="BM23" s="121"/>
      <c r="BN23" s="121"/>
      <c r="BO23" s="122"/>
      <c r="BP23" s="120"/>
      <c r="BQ23" s="121"/>
      <c r="BR23" s="121"/>
      <c r="BS23" s="121"/>
      <c r="BT23" s="121"/>
      <c r="BU23" s="122"/>
      <c r="BV23" s="518" t="str">
        <f>AZ23</f>
        <v>ВЛ-10 кВ 4,8 км</v>
      </c>
      <c r="BW23" s="519"/>
      <c r="BX23" s="519"/>
      <c r="BY23" s="519"/>
      <c r="BZ23" s="519"/>
      <c r="CA23" s="520"/>
      <c r="CB23" s="513"/>
      <c r="CC23" s="514"/>
      <c r="CD23" s="514"/>
      <c r="CE23" s="514"/>
      <c r="CF23" s="515"/>
      <c r="CG23" s="513"/>
      <c r="CH23" s="514"/>
      <c r="CI23" s="514"/>
      <c r="CJ23" s="514"/>
      <c r="CK23" s="515"/>
      <c r="CL23" s="513"/>
      <c r="CM23" s="514"/>
      <c r="CN23" s="514"/>
      <c r="CO23" s="514"/>
      <c r="CP23" s="515"/>
      <c r="CQ23" s="513"/>
      <c r="CR23" s="514"/>
      <c r="CS23" s="514"/>
      <c r="CT23" s="514"/>
      <c r="CU23" s="514"/>
      <c r="CV23" s="515"/>
      <c r="CW23" s="513"/>
      <c r="CX23" s="514"/>
      <c r="CY23" s="514"/>
      <c r="CZ23" s="514"/>
      <c r="DA23" s="514"/>
      <c r="DB23" s="515"/>
      <c r="DC23" s="513"/>
      <c r="DD23" s="514"/>
      <c r="DE23" s="514"/>
      <c r="DF23" s="514"/>
      <c r="DG23" s="515"/>
      <c r="DH23" s="513"/>
      <c r="DI23" s="514"/>
      <c r="DJ23" s="514"/>
      <c r="DK23" s="514"/>
      <c r="DL23" s="515"/>
      <c r="DM23" s="513"/>
      <c r="DN23" s="514"/>
      <c r="DO23" s="514"/>
      <c r="DP23" s="514"/>
      <c r="DQ23" s="514"/>
      <c r="DR23" s="515"/>
      <c r="DS23" s="513"/>
      <c r="DT23" s="514"/>
      <c r="DU23" s="514"/>
      <c r="DV23" s="514"/>
      <c r="DW23" s="514"/>
      <c r="DX23" s="515"/>
      <c r="DY23" s="513"/>
      <c r="DZ23" s="514"/>
      <c r="EA23" s="514"/>
      <c r="EB23" s="514"/>
      <c r="EC23" s="514"/>
      <c r="ED23" s="515"/>
    </row>
    <row r="24" spans="1:134" s="25" customFormat="1" ht="30" customHeight="1">
      <c r="A24" s="517" t="s">
        <v>115</v>
      </c>
      <c r="B24" s="517"/>
      <c r="C24" s="517"/>
      <c r="D24" s="187" t="str">
        <f>'7.1'!D33:V33</f>
        <v>Реконструкция ВЛ-0,4 кВ с.Богданово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9"/>
      <c r="X24" s="184"/>
      <c r="Y24" s="185"/>
      <c r="Z24" s="185"/>
      <c r="AA24" s="185"/>
      <c r="AB24" s="186"/>
      <c r="AC24" s="665" t="s">
        <v>353</v>
      </c>
      <c r="AD24" s="666"/>
      <c r="AE24" s="666"/>
      <c r="AF24" s="666"/>
      <c r="AG24" s="667"/>
      <c r="AH24" s="662" t="s">
        <v>352</v>
      </c>
      <c r="AI24" s="663"/>
      <c r="AJ24" s="663"/>
      <c r="AK24" s="663"/>
      <c r="AL24" s="663"/>
      <c r="AM24" s="664"/>
      <c r="AN24" s="184"/>
      <c r="AO24" s="185"/>
      <c r="AP24" s="185"/>
      <c r="AQ24" s="185"/>
      <c r="AR24" s="185"/>
      <c r="AS24" s="186"/>
      <c r="AT24" s="665" t="str">
        <f>AC24</f>
        <v xml:space="preserve">ВЛ-0,4 кВ 5,25 км   </v>
      </c>
      <c r="AU24" s="519"/>
      <c r="AV24" s="519"/>
      <c r="AW24" s="519"/>
      <c r="AX24" s="519"/>
      <c r="AY24" s="520"/>
      <c r="AZ24" s="120"/>
      <c r="BA24" s="121"/>
      <c r="BB24" s="121"/>
      <c r="BC24" s="121"/>
      <c r="BD24" s="122"/>
      <c r="BE24" s="518"/>
      <c r="BF24" s="519"/>
      <c r="BG24" s="519"/>
      <c r="BH24" s="519"/>
      <c r="BI24" s="520"/>
      <c r="BJ24" s="120"/>
      <c r="BK24" s="121"/>
      <c r="BL24" s="121"/>
      <c r="BM24" s="121"/>
      <c r="BN24" s="121"/>
      <c r="BO24" s="122"/>
      <c r="BP24" s="120"/>
      <c r="BQ24" s="121"/>
      <c r="BR24" s="121"/>
      <c r="BS24" s="121"/>
      <c r="BT24" s="121"/>
      <c r="BU24" s="122"/>
      <c r="BV24" s="518"/>
      <c r="BW24" s="519"/>
      <c r="BX24" s="519"/>
      <c r="BY24" s="519"/>
      <c r="BZ24" s="519"/>
      <c r="CA24" s="520"/>
      <c r="CB24" s="513"/>
      <c r="CC24" s="514"/>
      <c r="CD24" s="514"/>
      <c r="CE24" s="514"/>
      <c r="CF24" s="515"/>
      <c r="CG24" s="513"/>
      <c r="CH24" s="514"/>
      <c r="CI24" s="514"/>
      <c r="CJ24" s="514"/>
      <c r="CK24" s="515"/>
      <c r="CL24" s="513"/>
      <c r="CM24" s="514"/>
      <c r="CN24" s="514"/>
      <c r="CO24" s="514"/>
      <c r="CP24" s="515"/>
      <c r="CQ24" s="513"/>
      <c r="CR24" s="514"/>
      <c r="CS24" s="514"/>
      <c r="CT24" s="514"/>
      <c r="CU24" s="514"/>
      <c r="CV24" s="515"/>
      <c r="CW24" s="513"/>
      <c r="CX24" s="514"/>
      <c r="CY24" s="514"/>
      <c r="CZ24" s="514"/>
      <c r="DA24" s="514"/>
      <c r="DB24" s="515"/>
      <c r="DC24" s="513"/>
      <c r="DD24" s="514"/>
      <c r="DE24" s="514"/>
      <c r="DF24" s="514"/>
      <c r="DG24" s="515"/>
      <c r="DH24" s="513"/>
      <c r="DI24" s="514"/>
      <c r="DJ24" s="514"/>
      <c r="DK24" s="514"/>
      <c r="DL24" s="515"/>
      <c r="DM24" s="513"/>
      <c r="DN24" s="514"/>
      <c r="DO24" s="514"/>
      <c r="DP24" s="514"/>
      <c r="DQ24" s="514"/>
      <c r="DR24" s="515"/>
      <c r="DS24" s="513"/>
      <c r="DT24" s="514"/>
      <c r="DU24" s="514"/>
      <c r="DV24" s="514"/>
      <c r="DW24" s="514"/>
      <c r="DX24" s="515"/>
      <c r="DY24" s="513"/>
      <c r="DZ24" s="514"/>
      <c r="EA24" s="514"/>
      <c r="EB24" s="514"/>
      <c r="EC24" s="514"/>
      <c r="ED24" s="515"/>
    </row>
    <row r="25" spans="1:134" s="25" customFormat="1" ht="45.75" customHeight="1">
      <c r="A25" s="517" t="s">
        <v>116</v>
      </c>
      <c r="B25" s="517"/>
      <c r="C25" s="517"/>
      <c r="D25" s="187" t="str">
        <f>'7.1'!D34:V34</f>
        <v>Реконструкция ВЛ-10 кВ Ф8708 пс.Сейтяково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9"/>
      <c r="X25" s="184"/>
      <c r="Y25" s="185"/>
      <c r="Z25" s="185"/>
      <c r="AA25" s="185"/>
      <c r="AB25" s="186"/>
      <c r="AC25" s="665" t="s">
        <v>349</v>
      </c>
      <c r="AD25" s="666"/>
      <c r="AE25" s="666"/>
      <c r="AF25" s="666"/>
      <c r="AG25" s="667"/>
      <c r="AH25" s="662"/>
      <c r="AI25" s="663"/>
      <c r="AJ25" s="663"/>
      <c r="AK25" s="663"/>
      <c r="AL25" s="663"/>
      <c r="AM25" s="664"/>
      <c r="AN25" s="184"/>
      <c r="AO25" s="185"/>
      <c r="AP25" s="185"/>
      <c r="AQ25" s="185"/>
      <c r="AR25" s="185"/>
      <c r="AS25" s="186"/>
      <c r="AT25" s="665" t="str">
        <f>AC25</f>
        <v>ВЛ-10 кВ 1,45 км</v>
      </c>
      <c r="AU25" s="519"/>
      <c r="AV25" s="519"/>
      <c r="AW25" s="519"/>
      <c r="AX25" s="519"/>
      <c r="AY25" s="520"/>
      <c r="AZ25" s="120"/>
      <c r="BA25" s="121"/>
      <c r="BB25" s="121"/>
      <c r="BC25" s="121"/>
      <c r="BD25" s="122"/>
      <c r="BE25" s="518"/>
      <c r="BF25" s="519"/>
      <c r="BG25" s="519"/>
      <c r="BH25" s="519"/>
      <c r="BI25" s="520"/>
      <c r="BJ25" s="120"/>
      <c r="BK25" s="121"/>
      <c r="BL25" s="121"/>
      <c r="BM25" s="121"/>
      <c r="BN25" s="121"/>
      <c r="BO25" s="122"/>
      <c r="BP25" s="120"/>
      <c r="BQ25" s="121"/>
      <c r="BR25" s="121"/>
      <c r="BS25" s="121"/>
      <c r="BT25" s="121"/>
      <c r="BU25" s="122"/>
      <c r="BV25" s="518"/>
      <c r="BW25" s="519"/>
      <c r="BX25" s="519"/>
      <c r="BY25" s="519"/>
      <c r="BZ25" s="519"/>
      <c r="CA25" s="520"/>
      <c r="CB25" s="513"/>
      <c r="CC25" s="514"/>
      <c r="CD25" s="514"/>
      <c r="CE25" s="514"/>
      <c r="CF25" s="515"/>
      <c r="CG25" s="513"/>
      <c r="CH25" s="514"/>
      <c r="CI25" s="514"/>
      <c r="CJ25" s="514"/>
      <c r="CK25" s="515"/>
      <c r="CL25" s="513"/>
      <c r="CM25" s="514"/>
      <c r="CN25" s="514"/>
      <c r="CO25" s="514"/>
      <c r="CP25" s="515"/>
      <c r="CQ25" s="513"/>
      <c r="CR25" s="514"/>
      <c r="CS25" s="514"/>
      <c r="CT25" s="514"/>
      <c r="CU25" s="514"/>
      <c r="CV25" s="515"/>
      <c r="CW25" s="513"/>
      <c r="CX25" s="514"/>
      <c r="CY25" s="514"/>
      <c r="CZ25" s="514"/>
      <c r="DA25" s="514"/>
      <c r="DB25" s="515"/>
      <c r="DC25" s="513"/>
      <c r="DD25" s="514"/>
      <c r="DE25" s="514"/>
      <c r="DF25" s="514"/>
      <c r="DG25" s="515"/>
      <c r="DH25" s="513"/>
      <c r="DI25" s="514"/>
      <c r="DJ25" s="514"/>
      <c r="DK25" s="514"/>
      <c r="DL25" s="515"/>
      <c r="DM25" s="513"/>
      <c r="DN25" s="514"/>
      <c r="DO25" s="514"/>
      <c r="DP25" s="514"/>
      <c r="DQ25" s="514"/>
      <c r="DR25" s="515"/>
      <c r="DS25" s="513"/>
      <c r="DT25" s="514"/>
      <c r="DU25" s="514"/>
      <c r="DV25" s="514"/>
      <c r="DW25" s="514"/>
      <c r="DX25" s="515"/>
      <c r="DY25" s="513"/>
      <c r="DZ25" s="514"/>
      <c r="EA25" s="514"/>
      <c r="EB25" s="514"/>
      <c r="EC25" s="514"/>
      <c r="ED25" s="515"/>
    </row>
    <row r="26" spans="1:134" s="25" customFormat="1" ht="45.75" customHeight="1">
      <c r="A26" s="517" t="s">
        <v>117</v>
      </c>
      <c r="B26" s="517"/>
      <c r="C26" s="517"/>
      <c r="D26" s="187" t="str">
        <f>'7.1'!D35:V35</f>
        <v>Реконструкция ВЛ-0,4 кВ и ТП д.Кундашлы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9"/>
      <c r="X26" s="184"/>
      <c r="Y26" s="185"/>
      <c r="Z26" s="185"/>
      <c r="AA26" s="185"/>
      <c r="AB26" s="186"/>
      <c r="AC26" s="665"/>
      <c r="AD26" s="666"/>
      <c r="AE26" s="666"/>
      <c r="AF26" s="666"/>
      <c r="AG26" s="667"/>
      <c r="AH26" s="662" t="s">
        <v>351</v>
      </c>
      <c r="AI26" s="663"/>
      <c r="AJ26" s="663"/>
      <c r="AK26" s="663"/>
      <c r="AL26" s="663"/>
      <c r="AM26" s="664"/>
      <c r="AN26" s="184"/>
      <c r="AO26" s="185"/>
      <c r="AP26" s="185"/>
      <c r="AQ26" s="185"/>
      <c r="AR26" s="185"/>
      <c r="AS26" s="186"/>
      <c r="AT26" s="518" t="str">
        <f>AH26</f>
        <v xml:space="preserve">ВЛ-0,4 кВ 8,5 км;    2 ТП 0,32 МВА   </v>
      </c>
      <c r="AU26" s="519"/>
      <c r="AV26" s="519"/>
      <c r="AW26" s="519"/>
      <c r="AX26" s="519"/>
      <c r="AY26" s="520"/>
      <c r="AZ26" s="120"/>
      <c r="BA26" s="121"/>
      <c r="BB26" s="121"/>
      <c r="BC26" s="121"/>
      <c r="BD26" s="122"/>
      <c r="BE26" s="518"/>
      <c r="BF26" s="519"/>
      <c r="BG26" s="519"/>
      <c r="BH26" s="519"/>
      <c r="BI26" s="520"/>
      <c r="BJ26" s="120"/>
      <c r="BK26" s="121"/>
      <c r="BL26" s="121"/>
      <c r="BM26" s="121"/>
      <c r="BN26" s="121"/>
      <c r="BO26" s="122"/>
      <c r="BP26" s="120"/>
      <c r="BQ26" s="121"/>
      <c r="BR26" s="121"/>
      <c r="BS26" s="121"/>
      <c r="BT26" s="121"/>
      <c r="BU26" s="122"/>
      <c r="BV26" s="518"/>
      <c r="BW26" s="519"/>
      <c r="BX26" s="519"/>
      <c r="BY26" s="519"/>
      <c r="BZ26" s="519"/>
      <c r="CA26" s="520"/>
      <c r="CB26" s="513"/>
      <c r="CC26" s="514"/>
      <c r="CD26" s="514"/>
      <c r="CE26" s="514"/>
      <c r="CF26" s="515"/>
      <c r="CG26" s="513"/>
      <c r="CH26" s="514"/>
      <c r="CI26" s="514"/>
      <c r="CJ26" s="514"/>
      <c r="CK26" s="515"/>
      <c r="CL26" s="513"/>
      <c r="CM26" s="514"/>
      <c r="CN26" s="514"/>
      <c r="CO26" s="514"/>
      <c r="CP26" s="515"/>
      <c r="CQ26" s="513"/>
      <c r="CR26" s="514"/>
      <c r="CS26" s="514"/>
      <c r="CT26" s="514"/>
      <c r="CU26" s="514"/>
      <c r="CV26" s="515"/>
      <c r="CW26" s="513"/>
      <c r="CX26" s="514"/>
      <c r="CY26" s="514"/>
      <c r="CZ26" s="514"/>
      <c r="DA26" s="514"/>
      <c r="DB26" s="515"/>
      <c r="DC26" s="513"/>
      <c r="DD26" s="514"/>
      <c r="DE26" s="514"/>
      <c r="DF26" s="514"/>
      <c r="DG26" s="515"/>
      <c r="DH26" s="513"/>
      <c r="DI26" s="514"/>
      <c r="DJ26" s="514"/>
      <c r="DK26" s="514"/>
      <c r="DL26" s="515"/>
      <c r="DM26" s="513"/>
      <c r="DN26" s="514"/>
      <c r="DO26" s="514"/>
      <c r="DP26" s="514"/>
      <c r="DQ26" s="514"/>
      <c r="DR26" s="515"/>
      <c r="DS26" s="513"/>
      <c r="DT26" s="514"/>
      <c r="DU26" s="514"/>
      <c r="DV26" s="514"/>
      <c r="DW26" s="514"/>
      <c r="DX26" s="515"/>
      <c r="DY26" s="513"/>
      <c r="DZ26" s="514"/>
      <c r="EA26" s="514"/>
      <c r="EB26" s="514"/>
      <c r="EC26" s="514"/>
      <c r="ED26" s="515"/>
    </row>
    <row r="27" spans="1:134" s="25" customFormat="1" ht="45.75" customHeight="1">
      <c r="A27" s="517" t="s">
        <v>118</v>
      </c>
      <c r="B27" s="517"/>
      <c r="C27" s="517"/>
      <c r="D27" s="187" t="str">
        <f>'7.1'!D36:V36</f>
        <v>Реконструкция ВЛ-10 кВ Ф8106 пс Кундашлы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9"/>
      <c r="X27" s="184"/>
      <c r="Y27" s="185"/>
      <c r="Z27" s="185"/>
      <c r="AA27" s="185"/>
      <c r="AB27" s="186"/>
      <c r="AC27" s="665"/>
      <c r="AD27" s="666"/>
      <c r="AE27" s="666"/>
      <c r="AF27" s="666"/>
      <c r="AG27" s="667"/>
      <c r="AH27" s="662"/>
      <c r="AI27" s="663"/>
      <c r="AJ27" s="663"/>
      <c r="AK27" s="663"/>
      <c r="AL27" s="663"/>
      <c r="AM27" s="664"/>
      <c r="AN27" s="184" t="s">
        <v>350</v>
      </c>
      <c r="AO27" s="185"/>
      <c r="AP27" s="185"/>
      <c r="AQ27" s="185"/>
      <c r="AR27" s="185"/>
      <c r="AS27" s="186"/>
      <c r="AT27" s="665" t="str">
        <f>AN27</f>
        <v>ВЛ-10 кВ 3,2 км</v>
      </c>
      <c r="AU27" s="519"/>
      <c r="AV27" s="519"/>
      <c r="AW27" s="519"/>
      <c r="AX27" s="519"/>
      <c r="AY27" s="520"/>
      <c r="AZ27" s="120"/>
      <c r="BA27" s="121"/>
      <c r="BB27" s="121"/>
      <c r="BC27" s="121"/>
      <c r="BD27" s="122"/>
      <c r="BE27" s="518"/>
      <c r="BF27" s="519"/>
      <c r="BG27" s="519"/>
      <c r="BH27" s="519"/>
      <c r="BI27" s="520"/>
      <c r="BJ27" s="120"/>
      <c r="BK27" s="121"/>
      <c r="BL27" s="121"/>
      <c r="BM27" s="121"/>
      <c r="BN27" s="121"/>
      <c r="BO27" s="122"/>
      <c r="BP27" s="120"/>
      <c r="BQ27" s="121"/>
      <c r="BR27" s="121"/>
      <c r="BS27" s="121"/>
      <c r="BT27" s="121"/>
      <c r="BU27" s="122"/>
      <c r="BV27" s="518"/>
      <c r="BW27" s="519"/>
      <c r="BX27" s="519"/>
      <c r="BY27" s="519"/>
      <c r="BZ27" s="519"/>
      <c r="CA27" s="520"/>
      <c r="CB27" s="513"/>
      <c r="CC27" s="514"/>
      <c r="CD27" s="514"/>
      <c r="CE27" s="514"/>
      <c r="CF27" s="515"/>
      <c r="CG27" s="513"/>
      <c r="CH27" s="514"/>
      <c r="CI27" s="514"/>
      <c r="CJ27" s="514"/>
      <c r="CK27" s="515"/>
      <c r="CL27" s="513"/>
      <c r="CM27" s="514"/>
      <c r="CN27" s="514"/>
      <c r="CO27" s="514"/>
      <c r="CP27" s="515"/>
      <c r="CQ27" s="513"/>
      <c r="CR27" s="514"/>
      <c r="CS27" s="514"/>
      <c r="CT27" s="514"/>
      <c r="CU27" s="514"/>
      <c r="CV27" s="515"/>
      <c r="CW27" s="513"/>
      <c r="CX27" s="514"/>
      <c r="CY27" s="514"/>
      <c r="CZ27" s="514"/>
      <c r="DA27" s="514"/>
      <c r="DB27" s="515"/>
      <c r="DC27" s="513"/>
      <c r="DD27" s="514"/>
      <c r="DE27" s="514"/>
      <c r="DF27" s="514"/>
      <c r="DG27" s="515"/>
      <c r="DH27" s="513"/>
      <c r="DI27" s="514"/>
      <c r="DJ27" s="514"/>
      <c r="DK27" s="514"/>
      <c r="DL27" s="515"/>
      <c r="DM27" s="513"/>
      <c r="DN27" s="514"/>
      <c r="DO27" s="514"/>
      <c r="DP27" s="514"/>
      <c r="DQ27" s="514"/>
      <c r="DR27" s="515"/>
      <c r="DS27" s="513"/>
      <c r="DT27" s="514"/>
      <c r="DU27" s="514"/>
      <c r="DV27" s="514"/>
      <c r="DW27" s="514"/>
      <c r="DX27" s="515"/>
      <c r="DY27" s="513"/>
      <c r="DZ27" s="514"/>
      <c r="EA27" s="514"/>
      <c r="EB27" s="514"/>
      <c r="EC27" s="514"/>
      <c r="ED27" s="515"/>
    </row>
    <row r="28" spans="1:134" s="25" customFormat="1" ht="41.25" customHeight="1">
      <c r="A28" s="517" t="s">
        <v>260</v>
      </c>
      <c r="B28" s="517"/>
      <c r="C28" s="517"/>
      <c r="D28" s="645" t="s">
        <v>63</v>
      </c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7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8"/>
      <c r="AI28" s="519"/>
      <c r="AJ28" s="519"/>
      <c r="AK28" s="519"/>
      <c r="AL28" s="519"/>
      <c r="AM28" s="520"/>
      <c r="AN28" s="516"/>
      <c r="AO28" s="516"/>
      <c r="AP28" s="516"/>
      <c r="AQ28" s="516"/>
      <c r="AR28" s="516"/>
      <c r="AS28" s="516"/>
      <c r="AT28" s="518"/>
      <c r="AU28" s="519"/>
      <c r="AV28" s="519"/>
      <c r="AW28" s="519"/>
      <c r="AX28" s="519"/>
      <c r="AY28" s="520"/>
      <c r="AZ28" s="516"/>
      <c r="BA28" s="516"/>
      <c r="BB28" s="516"/>
      <c r="BC28" s="516"/>
      <c r="BD28" s="516"/>
      <c r="BE28" s="516"/>
      <c r="BF28" s="516"/>
      <c r="BG28" s="516"/>
      <c r="BH28" s="516"/>
      <c r="BI28" s="516"/>
      <c r="BJ28" s="516"/>
      <c r="BK28" s="516"/>
      <c r="BL28" s="516"/>
      <c r="BM28" s="516"/>
      <c r="BN28" s="516"/>
      <c r="BO28" s="516"/>
      <c r="BP28" s="516"/>
      <c r="BQ28" s="516"/>
      <c r="BR28" s="516"/>
      <c r="BS28" s="516"/>
      <c r="BT28" s="516"/>
      <c r="BU28" s="516"/>
      <c r="BV28" s="516"/>
      <c r="BW28" s="516"/>
      <c r="BX28" s="516"/>
      <c r="BY28" s="516"/>
      <c r="BZ28" s="516"/>
      <c r="CA28" s="516"/>
      <c r="CB28" s="516"/>
      <c r="CC28" s="516"/>
      <c r="CD28" s="516"/>
      <c r="CE28" s="516"/>
      <c r="CF28" s="516"/>
      <c r="CG28" s="516"/>
      <c r="CH28" s="516"/>
      <c r="CI28" s="516"/>
      <c r="CJ28" s="516"/>
      <c r="CK28" s="516"/>
      <c r="CL28" s="516"/>
      <c r="CM28" s="516"/>
      <c r="CN28" s="516"/>
      <c r="CO28" s="516"/>
      <c r="CP28" s="516"/>
      <c r="CQ28" s="516"/>
      <c r="CR28" s="516"/>
      <c r="CS28" s="516"/>
      <c r="CT28" s="516"/>
      <c r="CU28" s="516"/>
      <c r="CV28" s="516"/>
      <c r="CW28" s="516"/>
      <c r="CX28" s="516"/>
      <c r="CY28" s="516"/>
      <c r="CZ28" s="516"/>
      <c r="DA28" s="516"/>
      <c r="DB28" s="516"/>
      <c r="DC28" s="516"/>
      <c r="DD28" s="516"/>
      <c r="DE28" s="516"/>
      <c r="DF28" s="516"/>
      <c r="DG28" s="516"/>
      <c r="DH28" s="516"/>
      <c r="DI28" s="516"/>
      <c r="DJ28" s="516"/>
      <c r="DK28" s="516"/>
      <c r="DL28" s="516"/>
      <c r="DM28" s="516"/>
      <c r="DN28" s="516"/>
      <c r="DO28" s="516"/>
      <c r="DP28" s="516"/>
      <c r="DQ28" s="516"/>
      <c r="DR28" s="516"/>
      <c r="DS28" s="516"/>
      <c r="DT28" s="516"/>
      <c r="DU28" s="516"/>
      <c r="DV28" s="516"/>
      <c r="DW28" s="516"/>
      <c r="DX28" s="516"/>
      <c r="DY28" s="516"/>
      <c r="DZ28" s="516"/>
      <c r="EA28" s="516"/>
      <c r="EB28" s="516"/>
      <c r="EC28" s="516"/>
      <c r="ED28" s="516"/>
    </row>
    <row r="29" spans="1:134" s="28" customFormat="1" ht="11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60"/>
      <c r="T29" s="60"/>
    </row>
    <row r="30" spans="1:134" s="28" customFormat="1" ht="11.25" customHeight="1">
      <c r="A30" s="6" t="s">
        <v>109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</sheetData>
  <mergeCells count="205">
    <mergeCell ref="DS27:DX27"/>
    <mergeCell ref="DY27:ED27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DM25:DR25"/>
    <mergeCell ref="DS25:DX25"/>
    <mergeCell ref="DY25:ED25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DH28:DL28"/>
    <mergeCell ref="DM28:DR28"/>
    <mergeCell ref="DS28:DX28"/>
    <mergeCell ref="DY28:ED28"/>
    <mergeCell ref="CB28:CF28"/>
    <mergeCell ref="CG28:CK28"/>
    <mergeCell ref="CL28:CP28"/>
    <mergeCell ref="CQ28:CV28"/>
    <mergeCell ref="CW28:DB28"/>
    <mergeCell ref="DC28:DG28"/>
  </mergeCells>
  <pageMargins left="0.39370078740157483" right="0.39370078740157483" top="0.78740157480314965" bottom="0.39370078740157483" header="0.27559055118110237" footer="0.27559055118110237"/>
  <pageSetup paperSize="9" scale="58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D107"/>
  <sheetViews>
    <sheetView view="pageBreakPreview" zoomScale="80" zoomScaleNormal="100" zoomScaleSheetLayoutView="80" workbookViewId="0">
      <selection activeCell="A7" sqref="A7:ED7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275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617" t="s">
        <v>276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617"/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  <c r="BP6" s="618" t="s">
        <v>277</v>
      </c>
      <c r="BQ6" s="618"/>
      <c r="BR6" s="618"/>
      <c r="BS6" s="618"/>
      <c r="BT6" s="618"/>
      <c r="BU6" s="618"/>
      <c r="BV6" s="618"/>
      <c r="BW6" s="618"/>
      <c r="BX6" s="618"/>
      <c r="BY6" s="618"/>
      <c r="BZ6" s="618"/>
      <c r="CA6" s="618"/>
      <c r="CB6" s="618"/>
      <c r="CC6" s="618"/>
      <c r="CD6" s="618"/>
      <c r="CE6" s="618"/>
      <c r="CF6" s="618"/>
      <c r="CG6" s="618"/>
      <c r="CH6" s="618"/>
      <c r="CI6" s="618"/>
      <c r="CJ6" s="618"/>
      <c r="CK6" s="618"/>
      <c r="CL6" s="618"/>
      <c r="CM6" s="618"/>
      <c r="CN6" s="618"/>
      <c r="CO6" s="618"/>
      <c r="CP6" s="618"/>
      <c r="CQ6" s="618"/>
      <c r="CR6" s="618"/>
      <c r="CS6" s="618"/>
      <c r="CT6" s="618"/>
      <c r="CU6" s="618"/>
      <c r="CV6" s="618"/>
      <c r="CW6" s="618"/>
      <c r="CX6" s="618"/>
      <c r="CY6" s="618"/>
      <c r="CZ6" s="618"/>
      <c r="DA6" s="618"/>
      <c r="DB6" s="618"/>
      <c r="DC6" s="618"/>
      <c r="DD6" s="618"/>
      <c r="DE6" s="618"/>
      <c r="DF6" s="618"/>
      <c r="DG6" s="618"/>
      <c r="DH6" s="618"/>
      <c r="DI6" s="618"/>
      <c r="DJ6" s="618"/>
      <c r="DK6" s="618"/>
      <c r="DL6" s="618"/>
      <c r="DM6" s="618"/>
      <c r="DN6" s="618"/>
      <c r="DO6" s="618"/>
      <c r="DP6" s="618"/>
      <c r="DQ6" s="618"/>
      <c r="DR6" s="618"/>
      <c r="DS6" s="618"/>
      <c r="DT6" s="618"/>
      <c r="DU6" s="618"/>
      <c r="DV6" s="618"/>
      <c r="DW6" s="618"/>
      <c r="DX6" s="618"/>
      <c r="DY6" s="618"/>
      <c r="DZ6" s="618"/>
      <c r="EA6" s="618"/>
      <c r="EB6" s="618"/>
      <c r="EC6" s="618"/>
      <c r="ED6" s="618"/>
    </row>
    <row r="7" spans="1:134" s="61" customFormat="1" ht="18.75">
      <c r="A7" s="619" t="s">
        <v>344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19"/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19"/>
      <c r="BA7" s="619"/>
      <c r="BB7" s="619"/>
      <c r="BC7" s="619"/>
      <c r="BD7" s="619"/>
      <c r="BE7" s="619"/>
      <c r="BF7" s="619"/>
      <c r="BG7" s="619"/>
      <c r="BH7" s="619"/>
      <c r="BI7" s="619"/>
      <c r="BJ7" s="619"/>
      <c r="BK7" s="619"/>
      <c r="BL7" s="619"/>
      <c r="BM7" s="619"/>
      <c r="BN7" s="619"/>
      <c r="BO7" s="619"/>
      <c r="BP7" s="619"/>
      <c r="BQ7" s="619"/>
      <c r="BR7" s="619"/>
      <c r="BS7" s="619"/>
      <c r="BT7" s="619"/>
      <c r="BU7" s="619"/>
      <c r="BV7" s="619"/>
      <c r="BW7" s="619"/>
      <c r="BX7" s="619"/>
      <c r="BY7" s="619"/>
      <c r="BZ7" s="619"/>
      <c r="CA7" s="619"/>
      <c r="CB7" s="619"/>
      <c r="CC7" s="619"/>
      <c r="CD7" s="619"/>
      <c r="CE7" s="619"/>
      <c r="CF7" s="619"/>
      <c r="CG7" s="619"/>
      <c r="CH7" s="619"/>
      <c r="CI7" s="619"/>
      <c r="CJ7" s="619"/>
      <c r="CK7" s="619"/>
      <c r="CL7" s="619"/>
      <c r="CM7" s="619"/>
      <c r="CN7" s="619"/>
      <c r="CO7" s="619"/>
      <c r="CP7" s="619"/>
      <c r="CQ7" s="619"/>
      <c r="CR7" s="619"/>
      <c r="CS7" s="619"/>
      <c r="CT7" s="619"/>
      <c r="CU7" s="619"/>
      <c r="CV7" s="619"/>
      <c r="CW7" s="619"/>
      <c r="CX7" s="619"/>
      <c r="CY7" s="619"/>
      <c r="CZ7" s="619"/>
      <c r="DA7" s="619"/>
      <c r="DB7" s="619"/>
      <c r="DC7" s="619"/>
      <c r="DD7" s="619"/>
      <c r="DE7" s="619"/>
      <c r="DF7" s="619"/>
      <c r="DG7" s="619"/>
      <c r="DH7" s="619"/>
      <c r="DI7" s="619"/>
      <c r="DJ7" s="619"/>
      <c r="DK7" s="619"/>
      <c r="DL7" s="619"/>
      <c r="DM7" s="619"/>
      <c r="DN7" s="619"/>
      <c r="DO7" s="619"/>
      <c r="DP7" s="619"/>
      <c r="DQ7" s="619"/>
      <c r="DR7" s="619"/>
      <c r="DS7" s="619"/>
      <c r="DT7" s="619"/>
      <c r="DU7" s="619"/>
      <c r="DV7" s="619"/>
      <c r="DW7" s="619"/>
      <c r="DX7" s="619"/>
      <c r="DY7" s="619"/>
      <c r="DZ7" s="619"/>
      <c r="EA7" s="619"/>
      <c r="EB7" s="619"/>
      <c r="EC7" s="619"/>
      <c r="ED7" s="619"/>
    </row>
    <row r="8" spans="1:134" s="61" customFormat="1" ht="18.75">
      <c r="A8" s="617" t="s">
        <v>23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8" t="s">
        <v>120</v>
      </c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8"/>
      <c r="CT8" s="618"/>
      <c r="CU8" s="618"/>
      <c r="CV8" s="618"/>
      <c r="CW8" s="618"/>
      <c r="CX8" s="618"/>
      <c r="CY8" s="618"/>
      <c r="CZ8" s="618"/>
      <c r="DA8" s="618"/>
      <c r="DB8" s="618"/>
      <c r="DC8" s="618"/>
      <c r="DD8" s="618"/>
      <c r="DE8" s="618"/>
      <c r="DF8" s="618"/>
      <c r="DG8" s="618"/>
      <c r="DH8" s="618"/>
      <c r="DI8" s="618"/>
      <c r="DJ8" s="618"/>
      <c r="DK8" s="618"/>
      <c r="DL8" s="618"/>
      <c r="DM8" s="618"/>
      <c r="DN8" s="618"/>
      <c r="DO8" s="618"/>
      <c r="DP8" s="618"/>
      <c r="DQ8" s="618"/>
      <c r="DR8" s="618"/>
      <c r="DS8" s="618"/>
      <c r="DT8" s="618"/>
      <c r="DU8" s="618"/>
      <c r="DV8" s="618"/>
      <c r="DW8" s="618"/>
      <c r="DX8" s="618"/>
      <c r="DY8" s="618"/>
      <c r="DZ8" s="618"/>
      <c r="EA8" s="618"/>
      <c r="EB8" s="618"/>
      <c r="EC8" s="618"/>
      <c r="ED8" s="618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278</v>
      </c>
    </row>
    <row r="16" spans="1:134">
      <c r="DL16" s="3" t="s">
        <v>25</v>
      </c>
      <c r="DM16" s="529"/>
      <c r="DN16" s="529"/>
      <c r="DO16" s="59" t="s">
        <v>26</v>
      </c>
      <c r="DP16" s="530"/>
      <c r="DQ16" s="530"/>
      <c r="DR16" s="530"/>
      <c r="DS16" s="530"/>
      <c r="DT16" s="530"/>
      <c r="DU16" s="530"/>
      <c r="DV16" s="530"/>
      <c r="DW16" s="530"/>
      <c r="DX16" s="531" t="s">
        <v>5</v>
      </c>
      <c r="DY16" s="531"/>
      <c r="DZ16" s="529" t="s">
        <v>270</v>
      </c>
      <c r="EA16" s="529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279</v>
      </c>
      <c r="K20" s="65" t="s">
        <v>356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280</v>
      </c>
      <c r="L22" s="11"/>
      <c r="M22" s="65" t="s">
        <v>330</v>
      </c>
      <c r="N22" s="65"/>
      <c r="O22" s="65"/>
      <c r="Q22" s="531" t="s">
        <v>5</v>
      </c>
      <c r="R22" s="531"/>
      <c r="S22" s="529" t="s">
        <v>270</v>
      </c>
      <c r="T22" s="529"/>
      <c r="U22" s="59" t="s">
        <v>281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 ht="15.75">
      <c r="A24" s="602" t="s">
        <v>282</v>
      </c>
      <c r="B24" s="602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68" t="s">
        <v>331</v>
      </c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668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  <c r="BG24" s="668"/>
      <c r="BH24" s="668"/>
      <c r="BI24" s="668"/>
      <c r="BJ24" s="668"/>
      <c r="BK24" s="668"/>
      <c r="BL24" s="668"/>
      <c r="BM24" s="668"/>
      <c r="BN24" s="668"/>
      <c r="BO24" s="668"/>
      <c r="BP24" s="668"/>
      <c r="BQ24" s="668"/>
      <c r="BR24" s="668"/>
      <c r="BS24" s="668"/>
      <c r="BT24" s="668"/>
      <c r="BU24" s="668"/>
      <c r="BV24" s="668"/>
      <c r="BW24" s="668"/>
      <c r="BX24" s="668"/>
      <c r="BY24" s="668"/>
      <c r="BZ24" s="668"/>
      <c r="CA24" s="668"/>
      <c r="CB24" s="668"/>
      <c r="CC24" s="668"/>
      <c r="CD24" s="668"/>
      <c r="CE24" s="668"/>
      <c r="CF24" s="668"/>
      <c r="CG24" s="668"/>
      <c r="CH24" s="668"/>
      <c r="CI24" s="668"/>
      <c r="CJ24" s="668"/>
      <c r="CK24" s="668"/>
      <c r="CL24" s="668"/>
      <c r="CM24" s="668"/>
      <c r="CN24" s="668"/>
      <c r="CO24" s="668"/>
      <c r="CP24" s="668"/>
      <c r="CQ24" s="668"/>
      <c r="CR24" s="668"/>
      <c r="CS24" s="668"/>
      <c r="CT24" s="668"/>
      <c r="CU24" s="668"/>
      <c r="CV24" s="668"/>
      <c r="CW24" s="668"/>
      <c r="CX24" s="668"/>
      <c r="CY24" s="668"/>
      <c r="CZ24" s="668"/>
      <c r="DA24" s="668"/>
      <c r="DB24" s="668"/>
      <c r="DC24" s="668"/>
      <c r="DD24" s="668"/>
      <c r="DE24" s="668"/>
      <c r="DF24" s="668"/>
      <c r="DG24" s="668"/>
      <c r="DH24" s="668"/>
      <c r="DI24" s="668"/>
      <c r="DJ24" s="668"/>
      <c r="DK24" s="668"/>
      <c r="DL24" s="668"/>
      <c r="DM24" s="668"/>
      <c r="DN24" s="668"/>
      <c r="DO24" s="668"/>
      <c r="DP24" s="668"/>
      <c r="DQ24" s="668"/>
      <c r="DR24" s="668"/>
      <c r="DS24" s="668"/>
      <c r="DT24" s="668"/>
      <c r="DU24" s="668"/>
      <c r="DV24" s="668"/>
      <c r="DW24" s="668"/>
      <c r="DX24" s="668"/>
      <c r="DY24" s="668"/>
      <c r="DZ24" s="668"/>
      <c r="EA24" s="668"/>
      <c r="EB24" s="668"/>
      <c r="EC24" s="668"/>
      <c r="ED24" s="668"/>
    </row>
    <row r="25" spans="1:134" ht="13.5" thickBot="1">
      <c r="A25" s="4">
        <v>1</v>
      </c>
      <c r="ED25" s="3"/>
    </row>
    <row r="26" spans="1:134">
      <c r="A26" s="608" t="s">
        <v>283</v>
      </c>
      <c r="B26" s="609"/>
      <c r="C26" s="609"/>
      <c r="D26" s="609"/>
      <c r="E26" s="609"/>
      <c r="F26" s="603"/>
      <c r="G26" s="603"/>
      <c r="H26" s="603"/>
      <c r="I26" s="603" t="s">
        <v>284</v>
      </c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3"/>
      <c r="AB26" s="603"/>
      <c r="AC26" s="603"/>
      <c r="AD26" s="603"/>
      <c r="AE26" s="603"/>
      <c r="AF26" s="603"/>
      <c r="AG26" s="603"/>
      <c r="AH26" s="603"/>
      <c r="AI26" s="603"/>
      <c r="AJ26" s="610" t="s">
        <v>285</v>
      </c>
      <c r="AK26" s="611"/>
      <c r="AL26" s="611"/>
      <c r="AM26" s="611"/>
      <c r="AN26" s="611"/>
      <c r="AO26" s="611"/>
      <c r="AP26" s="611"/>
      <c r="AQ26" s="611"/>
      <c r="AR26" s="611"/>
      <c r="AS26" s="611"/>
      <c r="AT26" s="611"/>
      <c r="AU26" s="611"/>
      <c r="AV26" s="611"/>
      <c r="AW26" s="611"/>
      <c r="AX26" s="611"/>
      <c r="AY26" s="611"/>
      <c r="AZ26" s="611"/>
      <c r="BA26" s="611"/>
      <c r="BB26" s="611"/>
      <c r="BC26" s="611"/>
      <c r="BD26" s="611"/>
      <c r="BE26" s="611"/>
      <c r="BF26" s="611"/>
      <c r="BG26" s="611"/>
      <c r="BH26" s="611"/>
      <c r="BI26" s="611"/>
      <c r="BJ26" s="611"/>
      <c r="BK26" s="611"/>
      <c r="BL26" s="611"/>
      <c r="BM26" s="611"/>
      <c r="BN26" s="611"/>
      <c r="BO26" s="609"/>
      <c r="BP26" s="603" t="s">
        <v>286</v>
      </c>
      <c r="BQ26" s="603"/>
      <c r="BR26" s="603"/>
      <c r="BS26" s="603"/>
      <c r="BT26" s="603"/>
      <c r="BU26" s="603"/>
      <c r="BV26" s="603"/>
      <c r="BW26" s="603"/>
      <c r="BX26" s="603"/>
      <c r="BY26" s="603"/>
      <c r="BZ26" s="603"/>
      <c r="CA26" s="603"/>
      <c r="CB26" s="603"/>
      <c r="CC26" s="603" t="s">
        <v>287</v>
      </c>
      <c r="CD26" s="603"/>
      <c r="CE26" s="603"/>
      <c r="CF26" s="603"/>
      <c r="CG26" s="603"/>
      <c r="CH26" s="603"/>
      <c r="CI26" s="603"/>
      <c r="CJ26" s="603"/>
      <c r="CK26" s="603"/>
      <c r="CL26" s="603"/>
      <c r="CM26" s="603"/>
      <c r="CN26" s="603"/>
      <c r="CO26" s="603"/>
      <c r="CP26" s="603" t="s">
        <v>126</v>
      </c>
      <c r="CQ26" s="603"/>
      <c r="CR26" s="603"/>
      <c r="CS26" s="603"/>
      <c r="CT26" s="603"/>
      <c r="CU26" s="603"/>
      <c r="CV26" s="603"/>
      <c r="CW26" s="603"/>
      <c r="CX26" s="603"/>
      <c r="CY26" s="603"/>
      <c r="CZ26" s="603"/>
      <c r="DA26" s="603"/>
      <c r="DB26" s="603"/>
      <c r="DC26" s="603" t="s">
        <v>288</v>
      </c>
      <c r="DD26" s="603"/>
      <c r="DE26" s="603"/>
      <c r="DF26" s="603"/>
      <c r="DG26" s="603"/>
      <c r="DH26" s="603"/>
      <c r="DI26" s="603"/>
      <c r="DJ26" s="603"/>
      <c r="DK26" s="603"/>
      <c r="DL26" s="603"/>
      <c r="DM26" s="603"/>
      <c r="DN26" s="603"/>
      <c r="DO26" s="603"/>
      <c r="DP26" s="603"/>
      <c r="DQ26" s="603"/>
      <c r="DR26" s="603"/>
      <c r="DS26" s="603"/>
      <c r="DT26" s="603"/>
      <c r="DU26" s="603"/>
      <c r="DV26" s="603"/>
      <c r="DW26" s="603"/>
      <c r="DX26" s="603"/>
      <c r="DY26" s="603"/>
      <c r="DZ26" s="603"/>
      <c r="EA26" s="603"/>
      <c r="EB26" s="603"/>
      <c r="EC26" s="603"/>
      <c r="ED26" s="604"/>
    </row>
    <row r="27" spans="1:134">
      <c r="A27" s="599" t="s">
        <v>289</v>
      </c>
      <c r="B27" s="600"/>
      <c r="C27" s="600"/>
      <c r="D27" s="600"/>
      <c r="E27" s="600"/>
      <c r="F27" s="594"/>
      <c r="G27" s="594"/>
      <c r="H27" s="594"/>
      <c r="I27" s="594" t="s">
        <v>290</v>
      </c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4"/>
      <c r="AI27" s="594"/>
      <c r="AJ27" s="605" t="s">
        <v>291</v>
      </c>
      <c r="AK27" s="606"/>
      <c r="AL27" s="606"/>
      <c r="AM27" s="606"/>
      <c r="AN27" s="606"/>
      <c r="AO27" s="606"/>
      <c r="AP27" s="606"/>
      <c r="AQ27" s="606"/>
      <c r="AR27" s="606"/>
      <c r="AS27" s="606"/>
      <c r="AT27" s="606"/>
      <c r="AU27" s="606"/>
      <c r="AV27" s="606"/>
      <c r="AW27" s="606"/>
      <c r="AX27" s="606"/>
      <c r="AY27" s="607"/>
      <c r="AZ27" s="605" t="s">
        <v>292</v>
      </c>
      <c r="BA27" s="606"/>
      <c r="BB27" s="606"/>
      <c r="BC27" s="606"/>
      <c r="BD27" s="606"/>
      <c r="BE27" s="606"/>
      <c r="BF27" s="606"/>
      <c r="BG27" s="606"/>
      <c r="BH27" s="606"/>
      <c r="BI27" s="606"/>
      <c r="BJ27" s="606"/>
      <c r="BK27" s="606"/>
      <c r="BL27" s="606"/>
      <c r="BM27" s="606"/>
      <c r="BN27" s="606"/>
      <c r="BO27" s="607"/>
      <c r="BP27" s="594" t="s">
        <v>293</v>
      </c>
      <c r="BQ27" s="594"/>
      <c r="BR27" s="594"/>
      <c r="BS27" s="594"/>
      <c r="BT27" s="594"/>
      <c r="BU27" s="594"/>
      <c r="BV27" s="594"/>
      <c r="BW27" s="594"/>
      <c r="BX27" s="594"/>
      <c r="BY27" s="594"/>
      <c r="BZ27" s="594"/>
      <c r="CA27" s="594"/>
      <c r="CB27" s="594"/>
      <c r="CC27" s="594" t="s">
        <v>294</v>
      </c>
      <c r="CD27" s="594"/>
      <c r="CE27" s="594"/>
      <c r="CF27" s="594"/>
      <c r="CG27" s="594"/>
      <c r="CH27" s="594"/>
      <c r="CI27" s="594"/>
      <c r="CJ27" s="594"/>
      <c r="CK27" s="594"/>
      <c r="CL27" s="594"/>
      <c r="CM27" s="594"/>
      <c r="CN27" s="594"/>
      <c r="CO27" s="594"/>
      <c r="CP27" s="594" t="s">
        <v>295</v>
      </c>
      <c r="CQ27" s="594"/>
      <c r="CR27" s="594"/>
      <c r="CS27" s="594"/>
      <c r="CT27" s="594"/>
      <c r="CU27" s="594"/>
      <c r="CV27" s="594"/>
      <c r="CW27" s="594"/>
      <c r="CX27" s="594"/>
      <c r="CY27" s="594"/>
      <c r="CZ27" s="594"/>
      <c r="DA27" s="594"/>
      <c r="DB27" s="594"/>
      <c r="DC27" s="594" t="s">
        <v>296</v>
      </c>
      <c r="DD27" s="594"/>
      <c r="DE27" s="594"/>
      <c r="DF27" s="594"/>
      <c r="DG27" s="594"/>
      <c r="DH27" s="594"/>
      <c r="DI27" s="594"/>
      <c r="DJ27" s="594"/>
      <c r="DK27" s="594"/>
      <c r="DL27" s="594"/>
      <c r="DM27" s="594"/>
      <c r="DN27" s="594"/>
      <c r="DO27" s="594"/>
      <c r="DP27" s="594"/>
      <c r="DQ27" s="594"/>
      <c r="DR27" s="594"/>
      <c r="DS27" s="594"/>
      <c r="DT27" s="594"/>
      <c r="DU27" s="594"/>
      <c r="DV27" s="594"/>
      <c r="DW27" s="594"/>
      <c r="DX27" s="594"/>
      <c r="DY27" s="594"/>
      <c r="DZ27" s="594"/>
      <c r="EA27" s="594"/>
      <c r="EB27" s="594"/>
      <c r="EC27" s="594"/>
      <c r="ED27" s="595"/>
    </row>
    <row r="28" spans="1:134">
      <c r="A28" s="599" t="s">
        <v>297</v>
      </c>
      <c r="B28" s="600"/>
      <c r="C28" s="600"/>
      <c r="D28" s="600"/>
      <c r="E28" s="600"/>
      <c r="F28" s="594"/>
      <c r="G28" s="594"/>
      <c r="H28" s="594"/>
      <c r="I28" s="594" t="s">
        <v>298</v>
      </c>
      <c r="J28" s="594"/>
      <c r="K28" s="594"/>
      <c r="L28" s="594"/>
      <c r="M28" s="594"/>
      <c r="N28" s="594"/>
      <c r="O28" s="594"/>
      <c r="P28" s="594"/>
      <c r="Q28" s="594"/>
      <c r="R28" s="594"/>
      <c r="S28" s="594"/>
      <c r="T28" s="594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  <c r="AI28" s="594"/>
      <c r="AJ28" s="594" t="s">
        <v>299</v>
      </c>
      <c r="AK28" s="594"/>
      <c r="AL28" s="594"/>
      <c r="AM28" s="594"/>
      <c r="AN28" s="594"/>
      <c r="AO28" s="594"/>
      <c r="AP28" s="594"/>
      <c r="AQ28" s="594"/>
      <c r="AR28" s="594" t="s">
        <v>300</v>
      </c>
      <c r="AS28" s="594"/>
      <c r="AT28" s="594"/>
      <c r="AU28" s="594"/>
      <c r="AV28" s="594"/>
      <c r="AW28" s="594"/>
      <c r="AX28" s="594"/>
      <c r="AY28" s="594"/>
      <c r="AZ28" s="594" t="s">
        <v>299</v>
      </c>
      <c r="BA28" s="594"/>
      <c r="BB28" s="594"/>
      <c r="BC28" s="594"/>
      <c r="BD28" s="594"/>
      <c r="BE28" s="594"/>
      <c r="BF28" s="594"/>
      <c r="BG28" s="594"/>
      <c r="BH28" s="594" t="s">
        <v>300</v>
      </c>
      <c r="BI28" s="594"/>
      <c r="BJ28" s="594"/>
      <c r="BK28" s="594"/>
      <c r="BL28" s="594"/>
      <c r="BM28" s="594"/>
      <c r="BN28" s="594"/>
      <c r="BO28" s="594"/>
      <c r="BP28" s="594" t="s">
        <v>301</v>
      </c>
      <c r="BQ28" s="594"/>
      <c r="BR28" s="594"/>
      <c r="BS28" s="594"/>
      <c r="BT28" s="594"/>
      <c r="BU28" s="594"/>
      <c r="BV28" s="594"/>
      <c r="BW28" s="594"/>
      <c r="BX28" s="594"/>
      <c r="BY28" s="594"/>
      <c r="BZ28" s="594"/>
      <c r="CA28" s="594"/>
      <c r="CB28" s="594"/>
      <c r="CC28" s="594" t="s">
        <v>301</v>
      </c>
      <c r="CD28" s="594"/>
      <c r="CE28" s="594"/>
      <c r="CF28" s="594"/>
      <c r="CG28" s="594"/>
      <c r="CH28" s="594"/>
      <c r="CI28" s="594"/>
      <c r="CJ28" s="594"/>
      <c r="CK28" s="594"/>
      <c r="CL28" s="594"/>
      <c r="CM28" s="594"/>
      <c r="CN28" s="594"/>
      <c r="CO28" s="594"/>
      <c r="CP28" s="594"/>
      <c r="CQ28" s="594"/>
      <c r="CR28" s="594"/>
      <c r="CS28" s="594"/>
      <c r="CT28" s="594"/>
      <c r="CU28" s="594"/>
      <c r="CV28" s="594"/>
      <c r="CW28" s="594"/>
      <c r="CX28" s="594"/>
      <c r="CY28" s="594"/>
      <c r="CZ28" s="594"/>
      <c r="DA28" s="594"/>
      <c r="DB28" s="594"/>
      <c r="DC28" s="594"/>
      <c r="DD28" s="594"/>
      <c r="DE28" s="594"/>
      <c r="DF28" s="594"/>
      <c r="DG28" s="594"/>
      <c r="DH28" s="594"/>
      <c r="DI28" s="594"/>
      <c r="DJ28" s="594"/>
      <c r="DK28" s="594"/>
      <c r="DL28" s="594"/>
      <c r="DM28" s="594"/>
      <c r="DN28" s="594"/>
      <c r="DO28" s="594"/>
      <c r="DP28" s="594"/>
      <c r="DQ28" s="594"/>
      <c r="DR28" s="594"/>
      <c r="DS28" s="594"/>
      <c r="DT28" s="594"/>
      <c r="DU28" s="594"/>
      <c r="DV28" s="594"/>
      <c r="DW28" s="594"/>
      <c r="DX28" s="594"/>
      <c r="DY28" s="594"/>
      <c r="DZ28" s="594"/>
      <c r="EA28" s="594"/>
      <c r="EB28" s="594"/>
      <c r="EC28" s="594"/>
      <c r="ED28" s="595"/>
    </row>
    <row r="29" spans="1:134">
      <c r="A29" s="596" t="s">
        <v>302</v>
      </c>
      <c r="B29" s="597"/>
      <c r="C29" s="597"/>
      <c r="D29" s="597"/>
      <c r="E29" s="597"/>
      <c r="F29" s="598"/>
      <c r="G29" s="598"/>
      <c r="H29" s="598"/>
      <c r="I29" s="598" t="s">
        <v>303</v>
      </c>
      <c r="J29" s="598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8"/>
      <c r="V29" s="598"/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98"/>
      <c r="AM29" s="598"/>
      <c r="AN29" s="598"/>
      <c r="AO29" s="598"/>
      <c r="AP29" s="598"/>
      <c r="AQ29" s="598"/>
      <c r="AR29" s="598"/>
      <c r="AS29" s="598"/>
      <c r="AT29" s="598"/>
      <c r="AU29" s="598"/>
      <c r="AV29" s="598"/>
      <c r="AW29" s="598"/>
      <c r="AX29" s="598"/>
      <c r="AY29" s="598"/>
      <c r="AZ29" s="598"/>
      <c r="BA29" s="598"/>
      <c r="BB29" s="598"/>
      <c r="BC29" s="598"/>
      <c r="BD29" s="598"/>
      <c r="BE29" s="598"/>
      <c r="BF29" s="598"/>
      <c r="BG29" s="598"/>
      <c r="BH29" s="598"/>
      <c r="BI29" s="598"/>
      <c r="BJ29" s="598"/>
      <c r="BK29" s="598"/>
      <c r="BL29" s="598"/>
      <c r="BM29" s="598"/>
      <c r="BN29" s="598"/>
      <c r="BO29" s="598"/>
      <c r="BP29" s="598"/>
      <c r="BQ29" s="598"/>
      <c r="BR29" s="598"/>
      <c r="BS29" s="598"/>
      <c r="BT29" s="598"/>
      <c r="BU29" s="598"/>
      <c r="BV29" s="598"/>
      <c r="BW29" s="598"/>
      <c r="BX29" s="598"/>
      <c r="BY29" s="598"/>
      <c r="BZ29" s="598"/>
      <c r="CA29" s="598"/>
      <c r="CB29" s="598"/>
      <c r="CC29" s="598"/>
      <c r="CD29" s="598"/>
      <c r="CE29" s="598"/>
      <c r="CF29" s="598"/>
      <c r="CG29" s="598"/>
      <c r="CH29" s="598"/>
      <c r="CI29" s="598"/>
      <c r="CJ29" s="598"/>
      <c r="CK29" s="598"/>
      <c r="CL29" s="598"/>
      <c r="CM29" s="598"/>
      <c r="CN29" s="598"/>
      <c r="CO29" s="598"/>
      <c r="CP29" s="598"/>
      <c r="CQ29" s="598"/>
      <c r="CR29" s="598"/>
      <c r="CS29" s="598"/>
      <c r="CT29" s="598"/>
      <c r="CU29" s="598"/>
      <c r="CV29" s="598"/>
      <c r="CW29" s="598"/>
      <c r="CX29" s="598"/>
      <c r="CY29" s="598"/>
      <c r="CZ29" s="598"/>
      <c r="DA29" s="598"/>
      <c r="DB29" s="598"/>
      <c r="DC29" s="598"/>
      <c r="DD29" s="598"/>
      <c r="DE29" s="598"/>
      <c r="DF29" s="598"/>
      <c r="DG29" s="598"/>
      <c r="DH29" s="598"/>
      <c r="DI29" s="598"/>
      <c r="DJ29" s="598"/>
      <c r="DK29" s="598"/>
      <c r="DL29" s="598"/>
      <c r="DM29" s="598"/>
      <c r="DN29" s="598"/>
      <c r="DO29" s="598"/>
      <c r="DP29" s="598"/>
      <c r="DQ29" s="598"/>
      <c r="DR29" s="598"/>
      <c r="DS29" s="598"/>
      <c r="DT29" s="598"/>
      <c r="DU29" s="598"/>
      <c r="DV29" s="598"/>
      <c r="DW29" s="598"/>
      <c r="DX29" s="598"/>
      <c r="DY29" s="598"/>
      <c r="DZ29" s="598"/>
      <c r="EA29" s="598"/>
      <c r="EB29" s="598"/>
      <c r="EC29" s="598"/>
      <c r="ED29" s="601"/>
    </row>
    <row r="30" spans="1:134" ht="13.5" thickBot="1">
      <c r="A30" s="592">
        <v>1</v>
      </c>
      <c r="B30" s="593"/>
      <c r="C30" s="593"/>
      <c r="D30" s="593"/>
      <c r="E30" s="593"/>
      <c r="F30" s="555"/>
      <c r="G30" s="555"/>
      <c r="H30" s="555"/>
      <c r="I30" s="555">
        <v>2</v>
      </c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>
        <v>3</v>
      </c>
      <c r="AK30" s="555"/>
      <c r="AL30" s="555"/>
      <c r="AM30" s="555"/>
      <c r="AN30" s="555"/>
      <c r="AO30" s="555"/>
      <c r="AP30" s="555"/>
      <c r="AQ30" s="555"/>
      <c r="AR30" s="555">
        <v>4</v>
      </c>
      <c r="AS30" s="555"/>
      <c r="AT30" s="555"/>
      <c r="AU30" s="555"/>
      <c r="AV30" s="555"/>
      <c r="AW30" s="555"/>
      <c r="AX30" s="555"/>
      <c r="AY30" s="555"/>
      <c r="AZ30" s="555">
        <v>5</v>
      </c>
      <c r="BA30" s="555"/>
      <c r="BB30" s="555"/>
      <c r="BC30" s="555"/>
      <c r="BD30" s="555"/>
      <c r="BE30" s="555"/>
      <c r="BF30" s="555"/>
      <c r="BG30" s="555"/>
      <c r="BH30" s="555">
        <v>6</v>
      </c>
      <c r="BI30" s="555"/>
      <c r="BJ30" s="555"/>
      <c r="BK30" s="555"/>
      <c r="BL30" s="555"/>
      <c r="BM30" s="555"/>
      <c r="BN30" s="555"/>
      <c r="BO30" s="555"/>
      <c r="BP30" s="555">
        <v>7</v>
      </c>
      <c r="BQ30" s="555"/>
      <c r="BR30" s="555"/>
      <c r="BS30" s="555"/>
      <c r="BT30" s="555"/>
      <c r="BU30" s="555"/>
      <c r="BV30" s="555"/>
      <c r="BW30" s="555"/>
      <c r="BX30" s="555"/>
      <c r="BY30" s="555"/>
      <c r="BZ30" s="555"/>
      <c r="CA30" s="555"/>
      <c r="CB30" s="555"/>
      <c r="CC30" s="555">
        <v>8</v>
      </c>
      <c r="CD30" s="555"/>
      <c r="CE30" s="555"/>
      <c r="CF30" s="555"/>
      <c r="CG30" s="555"/>
      <c r="CH30" s="555"/>
      <c r="CI30" s="555"/>
      <c r="CJ30" s="555"/>
      <c r="CK30" s="555"/>
      <c r="CL30" s="555"/>
      <c r="CM30" s="555"/>
      <c r="CN30" s="555"/>
      <c r="CO30" s="555"/>
      <c r="CP30" s="555">
        <v>9</v>
      </c>
      <c r="CQ30" s="555"/>
      <c r="CR30" s="555"/>
      <c r="CS30" s="555"/>
      <c r="CT30" s="555"/>
      <c r="CU30" s="555"/>
      <c r="CV30" s="555"/>
      <c r="CW30" s="555"/>
      <c r="CX30" s="555"/>
      <c r="CY30" s="555"/>
      <c r="CZ30" s="555"/>
      <c r="DA30" s="555"/>
      <c r="DB30" s="555"/>
      <c r="DC30" s="555">
        <v>10</v>
      </c>
      <c r="DD30" s="555"/>
      <c r="DE30" s="555"/>
      <c r="DF30" s="555"/>
      <c r="DG30" s="555"/>
      <c r="DH30" s="555"/>
      <c r="DI30" s="555"/>
      <c r="DJ30" s="555"/>
      <c r="DK30" s="555"/>
      <c r="DL30" s="555"/>
      <c r="DM30" s="555"/>
      <c r="DN30" s="555"/>
      <c r="DO30" s="555"/>
      <c r="DP30" s="555"/>
      <c r="DQ30" s="555"/>
      <c r="DR30" s="555"/>
      <c r="DS30" s="555"/>
      <c r="DT30" s="555"/>
      <c r="DU30" s="555"/>
      <c r="DV30" s="555"/>
      <c r="DW30" s="555"/>
      <c r="DX30" s="555"/>
      <c r="DY30" s="555"/>
      <c r="DZ30" s="555"/>
      <c r="EA30" s="555"/>
      <c r="EB30" s="555"/>
      <c r="EC30" s="555"/>
      <c r="ED30" s="573"/>
    </row>
    <row r="31" spans="1:134" ht="28.5" customHeight="1">
      <c r="A31" s="574" t="s">
        <v>14</v>
      </c>
      <c r="B31" s="575"/>
      <c r="C31" s="575"/>
      <c r="D31" s="575"/>
      <c r="E31" s="575"/>
      <c r="F31" s="576"/>
      <c r="G31" s="576"/>
      <c r="H31" s="576"/>
      <c r="I31" s="577" t="s">
        <v>304</v>
      </c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8"/>
      <c r="AI31" s="579"/>
      <c r="AJ31" s="675">
        <v>42746</v>
      </c>
      <c r="AK31" s="676"/>
      <c r="AL31" s="676"/>
      <c r="AM31" s="676"/>
      <c r="AN31" s="676"/>
      <c r="AO31" s="676"/>
      <c r="AP31" s="676"/>
      <c r="AQ31" s="677"/>
      <c r="AR31" s="675">
        <v>42766</v>
      </c>
      <c r="AS31" s="676"/>
      <c r="AT31" s="676"/>
      <c r="AU31" s="676"/>
      <c r="AV31" s="676"/>
      <c r="AW31" s="676"/>
      <c r="AX31" s="676"/>
      <c r="AY31" s="677"/>
      <c r="AZ31" s="678">
        <f>AJ31</f>
        <v>42746</v>
      </c>
      <c r="BA31" s="679"/>
      <c r="BB31" s="679"/>
      <c r="BC31" s="679"/>
      <c r="BD31" s="679"/>
      <c r="BE31" s="679"/>
      <c r="BF31" s="679"/>
      <c r="BG31" s="680"/>
      <c r="BH31" s="678">
        <f>AR31</f>
        <v>42766</v>
      </c>
      <c r="BI31" s="679"/>
      <c r="BJ31" s="679"/>
      <c r="BK31" s="679"/>
      <c r="BL31" s="679"/>
      <c r="BM31" s="679"/>
      <c r="BN31" s="679"/>
      <c r="BO31" s="680"/>
      <c r="BP31" s="616">
        <v>100</v>
      </c>
      <c r="BQ31" s="616"/>
      <c r="BR31" s="616"/>
      <c r="BS31" s="616"/>
      <c r="BT31" s="616"/>
      <c r="BU31" s="616"/>
      <c r="BV31" s="616"/>
      <c r="BW31" s="616"/>
      <c r="BX31" s="616"/>
      <c r="BY31" s="616"/>
      <c r="BZ31" s="616"/>
      <c r="CA31" s="616"/>
      <c r="CB31" s="616"/>
      <c r="CC31" s="616">
        <v>100</v>
      </c>
      <c r="CD31" s="616"/>
      <c r="CE31" s="616"/>
      <c r="CF31" s="616"/>
      <c r="CG31" s="616"/>
      <c r="CH31" s="616"/>
      <c r="CI31" s="616"/>
      <c r="CJ31" s="616"/>
      <c r="CK31" s="616"/>
      <c r="CL31" s="616"/>
      <c r="CM31" s="616"/>
      <c r="CN31" s="616"/>
      <c r="CO31" s="616"/>
      <c r="CP31" s="589"/>
      <c r="CQ31" s="589"/>
      <c r="CR31" s="589"/>
      <c r="CS31" s="589"/>
      <c r="CT31" s="589"/>
      <c r="CU31" s="589"/>
      <c r="CV31" s="589"/>
      <c r="CW31" s="589"/>
      <c r="CX31" s="589"/>
      <c r="CY31" s="589"/>
      <c r="CZ31" s="589"/>
      <c r="DA31" s="589"/>
      <c r="DB31" s="589"/>
      <c r="DC31" s="590"/>
      <c r="DD31" s="590"/>
      <c r="DE31" s="590"/>
      <c r="DF31" s="590"/>
      <c r="DG31" s="590"/>
      <c r="DH31" s="590"/>
      <c r="DI31" s="590"/>
      <c r="DJ31" s="590"/>
      <c r="DK31" s="590"/>
      <c r="DL31" s="590"/>
      <c r="DM31" s="590"/>
      <c r="DN31" s="590"/>
      <c r="DO31" s="590"/>
      <c r="DP31" s="590"/>
      <c r="DQ31" s="590"/>
      <c r="DR31" s="590"/>
      <c r="DS31" s="590"/>
      <c r="DT31" s="590"/>
      <c r="DU31" s="590"/>
      <c r="DV31" s="590"/>
      <c r="DW31" s="590"/>
      <c r="DX31" s="590"/>
      <c r="DY31" s="590"/>
      <c r="DZ31" s="590"/>
      <c r="EA31" s="590"/>
      <c r="EB31" s="590"/>
      <c r="EC31" s="590"/>
      <c r="ED31" s="591"/>
    </row>
    <row r="32" spans="1:134" ht="27.75" customHeight="1">
      <c r="A32" s="559" t="s">
        <v>16</v>
      </c>
      <c r="B32" s="560"/>
      <c r="C32" s="560"/>
      <c r="D32" s="560"/>
      <c r="E32" s="560"/>
      <c r="F32" s="560"/>
      <c r="G32" s="560"/>
      <c r="H32" s="561"/>
      <c r="I32" s="562" t="s">
        <v>305</v>
      </c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681">
        <v>42767</v>
      </c>
      <c r="AK32" s="681"/>
      <c r="AL32" s="681"/>
      <c r="AM32" s="681"/>
      <c r="AN32" s="681"/>
      <c r="AO32" s="681"/>
      <c r="AP32" s="681"/>
      <c r="AQ32" s="681"/>
      <c r="AR32" s="681">
        <v>42774</v>
      </c>
      <c r="AS32" s="681"/>
      <c r="AT32" s="681"/>
      <c r="AU32" s="681"/>
      <c r="AV32" s="681"/>
      <c r="AW32" s="681"/>
      <c r="AX32" s="681"/>
      <c r="AY32" s="681"/>
      <c r="AZ32" s="554">
        <f t="shared" ref="AZ32:AZ35" si="0">AJ32</f>
        <v>42767</v>
      </c>
      <c r="BA32" s="534"/>
      <c r="BB32" s="534"/>
      <c r="BC32" s="534"/>
      <c r="BD32" s="534"/>
      <c r="BE32" s="534"/>
      <c r="BF32" s="534"/>
      <c r="BG32" s="534"/>
      <c r="BH32" s="554">
        <f t="shared" ref="BH32:BH35" si="1">AR32</f>
        <v>42774</v>
      </c>
      <c r="BI32" s="534"/>
      <c r="BJ32" s="534"/>
      <c r="BK32" s="534"/>
      <c r="BL32" s="534"/>
      <c r="BM32" s="534"/>
      <c r="BN32" s="534"/>
      <c r="BO32" s="534"/>
      <c r="BP32" s="534">
        <v>100</v>
      </c>
      <c r="BQ32" s="534"/>
      <c r="BR32" s="534"/>
      <c r="BS32" s="534"/>
      <c r="BT32" s="534"/>
      <c r="BU32" s="534"/>
      <c r="BV32" s="534"/>
      <c r="BW32" s="534"/>
      <c r="BX32" s="534"/>
      <c r="BY32" s="534"/>
      <c r="BZ32" s="534"/>
      <c r="CA32" s="534"/>
      <c r="CB32" s="534"/>
      <c r="CC32" s="534">
        <v>100</v>
      </c>
      <c r="CD32" s="534"/>
      <c r="CE32" s="534"/>
      <c r="CF32" s="534"/>
      <c r="CG32" s="534"/>
      <c r="CH32" s="534"/>
      <c r="CI32" s="534"/>
      <c r="CJ32" s="534"/>
      <c r="CK32" s="534"/>
      <c r="CL32" s="534"/>
      <c r="CM32" s="534"/>
      <c r="CN32" s="534"/>
      <c r="CO32" s="534"/>
      <c r="CP32" s="570"/>
      <c r="CQ32" s="571"/>
      <c r="CR32" s="571"/>
      <c r="CS32" s="571"/>
      <c r="CT32" s="571"/>
      <c r="CU32" s="571"/>
      <c r="CV32" s="571"/>
      <c r="CW32" s="571"/>
      <c r="CX32" s="571"/>
      <c r="CY32" s="571"/>
      <c r="CZ32" s="571"/>
      <c r="DA32" s="571"/>
      <c r="DB32" s="572"/>
      <c r="DC32" s="556"/>
      <c r="DD32" s="557"/>
      <c r="DE32" s="557"/>
      <c r="DF32" s="557"/>
      <c r="DG32" s="557"/>
      <c r="DH32" s="557"/>
      <c r="DI32" s="557"/>
      <c r="DJ32" s="557"/>
      <c r="DK32" s="557"/>
      <c r="DL32" s="557"/>
      <c r="DM32" s="557"/>
      <c r="DN32" s="557"/>
      <c r="DO32" s="557"/>
      <c r="DP32" s="557"/>
      <c r="DQ32" s="557"/>
      <c r="DR32" s="557"/>
      <c r="DS32" s="557"/>
      <c r="DT32" s="557"/>
      <c r="DU32" s="557"/>
      <c r="DV32" s="557"/>
      <c r="DW32" s="557"/>
      <c r="DX32" s="557"/>
      <c r="DY32" s="557"/>
      <c r="DZ32" s="557"/>
      <c r="EA32" s="557"/>
      <c r="EB32" s="557"/>
      <c r="EC32" s="557"/>
      <c r="ED32" s="558"/>
    </row>
    <row r="33" spans="1:134" ht="16.5" customHeight="1">
      <c r="A33" s="547" t="s">
        <v>17</v>
      </c>
      <c r="B33" s="548"/>
      <c r="C33" s="548"/>
      <c r="D33" s="548"/>
      <c r="E33" s="548"/>
      <c r="F33" s="549"/>
      <c r="G33" s="549"/>
      <c r="H33" s="549"/>
      <c r="I33" s="550" t="s">
        <v>306</v>
      </c>
      <c r="J33" s="550"/>
      <c r="K33" s="550"/>
      <c r="L33" s="550"/>
      <c r="M33" s="550"/>
      <c r="N33" s="550"/>
      <c r="O33" s="550"/>
      <c r="P33" s="550"/>
      <c r="Q33" s="550"/>
      <c r="R33" s="550"/>
      <c r="S33" s="550"/>
      <c r="T33" s="550"/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550"/>
      <c r="AH33" s="550"/>
      <c r="AI33" s="550"/>
      <c r="AJ33" s="681">
        <v>42775</v>
      </c>
      <c r="AK33" s="681"/>
      <c r="AL33" s="681"/>
      <c r="AM33" s="681"/>
      <c r="AN33" s="681"/>
      <c r="AO33" s="681"/>
      <c r="AP33" s="681"/>
      <c r="AQ33" s="681"/>
      <c r="AR33" s="681">
        <v>42789</v>
      </c>
      <c r="AS33" s="681"/>
      <c r="AT33" s="681"/>
      <c r="AU33" s="681"/>
      <c r="AV33" s="681"/>
      <c r="AW33" s="681"/>
      <c r="AX33" s="681"/>
      <c r="AY33" s="681"/>
      <c r="AZ33" s="554">
        <f t="shared" si="0"/>
        <v>42775</v>
      </c>
      <c r="BA33" s="534"/>
      <c r="BB33" s="534"/>
      <c r="BC33" s="534"/>
      <c r="BD33" s="534"/>
      <c r="BE33" s="534"/>
      <c r="BF33" s="534"/>
      <c r="BG33" s="534"/>
      <c r="BH33" s="554">
        <f t="shared" si="1"/>
        <v>42789</v>
      </c>
      <c r="BI33" s="534"/>
      <c r="BJ33" s="534"/>
      <c r="BK33" s="534"/>
      <c r="BL33" s="534"/>
      <c r="BM33" s="534"/>
      <c r="BN33" s="534"/>
      <c r="BO33" s="534"/>
      <c r="BP33" s="534">
        <v>100</v>
      </c>
      <c r="BQ33" s="534"/>
      <c r="BR33" s="534"/>
      <c r="BS33" s="534"/>
      <c r="BT33" s="534"/>
      <c r="BU33" s="534"/>
      <c r="BV33" s="534"/>
      <c r="BW33" s="534"/>
      <c r="BX33" s="534"/>
      <c r="BY33" s="534"/>
      <c r="BZ33" s="534"/>
      <c r="CA33" s="534"/>
      <c r="CB33" s="534"/>
      <c r="CC33" s="534">
        <v>100</v>
      </c>
      <c r="CD33" s="534"/>
      <c r="CE33" s="534"/>
      <c r="CF33" s="534"/>
      <c r="CG33" s="534"/>
      <c r="CH33" s="534"/>
      <c r="CI33" s="534"/>
      <c r="CJ33" s="534"/>
      <c r="CK33" s="534"/>
      <c r="CL33" s="534"/>
      <c r="CM33" s="534"/>
      <c r="CN33" s="534"/>
      <c r="CO33" s="534"/>
      <c r="CP33" s="535"/>
      <c r="CQ33" s="535"/>
      <c r="CR33" s="535"/>
      <c r="CS33" s="535"/>
      <c r="CT33" s="535"/>
      <c r="CU33" s="535"/>
      <c r="CV33" s="535"/>
      <c r="CW33" s="535"/>
      <c r="CX33" s="535"/>
      <c r="CY33" s="535"/>
      <c r="CZ33" s="535"/>
      <c r="DA33" s="535"/>
      <c r="DB33" s="535"/>
      <c r="DC33" s="536"/>
      <c r="DD33" s="536"/>
      <c r="DE33" s="536"/>
      <c r="DF33" s="536"/>
      <c r="DG33" s="536"/>
      <c r="DH33" s="536"/>
      <c r="DI33" s="536"/>
      <c r="DJ33" s="536"/>
      <c r="DK33" s="536"/>
      <c r="DL33" s="536"/>
      <c r="DM33" s="536"/>
      <c r="DN33" s="536"/>
      <c r="DO33" s="536"/>
      <c r="DP33" s="536"/>
      <c r="DQ33" s="536"/>
      <c r="DR33" s="536"/>
      <c r="DS33" s="536"/>
      <c r="DT33" s="536"/>
      <c r="DU33" s="536"/>
      <c r="DV33" s="536"/>
      <c r="DW33" s="536"/>
      <c r="DX33" s="536"/>
      <c r="DY33" s="536"/>
      <c r="DZ33" s="536"/>
      <c r="EA33" s="536"/>
      <c r="EB33" s="536"/>
      <c r="EC33" s="536"/>
      <c r="ED33" s="537"/>
    </row>
    <row r="34" spans="1:134" ht="15" customHeight="1">
      <c r="A34" s="547" t="s">
        <v>18</v>
      </c>
      <c r="B34" s="548"/>
      <c r="C34" s="548"/>
      <c r="D34" s="548"/>
      <c r="E34" s="548"/>
      <c r="F34" s="549"/>
      <c r="G34" s="549"/>
      <c r="H34" s="549"/>
      <c r="I34" s="550" t="s">
        <v>307</v>
      </c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681">
        <v>42790</v>
      </c>
      <c r="AK34" s="681"/>
      <c r="AL34" s="681"/>
      <c r="AM34" s="681"/>
      <c r="AN34" s="681"/>
      <c r="AO34" s="681"/>
      <c r="AP34" s="681"/>
      <c r="AQ34" s="681"/>
      <c r="AR34" s="681">
        <v>42817</v>
      </c>
      <c r="AS34" s="681"/>
      <c r="AT34" s="681"/>
      <c r="AU34" s="681"/>
      <c r="AV34" s="681"/>
      <c r="AW34" s="681"/>
      <c r="AX34" s="681"/>
      <c r="AY34" s="681"/>
      <c r="AZ34" s="554">
        <f t="shared" si="0"/>
        <v>42790</v>
      </c>
      <c r="BA34" s="534"/>
      <c r="BB34" s="534"/>
      <c r="BC34" s="534"/>
      <c r="BD34" s="534"/>
      <c r="BE34" s="534"/>
      <c r="BF34" s="534"/>
      <c r="BG34" s="534"/>
      <c r="BH34" s="554">
        <f t="shared" si="1"/>
        <v>42817</v>
      </c>
      <c r="BI34" s="534"/>
      <c r="BJ34" s="534"/>
      <c r="BK34" s="534"/>
      <c r="BL34" s="534"/>
      <c r="BM34" s="534"/>
      <c r="BN34" s="534"/>
      <c r="BO34" s="534"/>
      <c r="BP34" s="534">
        <v>100</v>
      </c>
      <c r="BQ34" s="534"/>
      <c r="BR34" s="534"/>
      <c r="BS34" s="534"/>
      <c r="BT34" s="534"/>
      <c r="BU34" s="534"/>
      <c r="BV34" s="534"/>
      <c r="BW34" s="534"/>
      <c r="BX34" s="534"/>
      <c r="BY34" s="534"/>
      <c r="BZ34" s="534"/>
      <c r="CA34" s="534"/>
      <c r="CB34" s="534"/>
      <c r="CC34" s="534">
        <v>100</v>
      </c>
      <c r="CD34" s="534"/>
      <c r="CE34" s="534"/>
      <c r="CF34" s="534"/>
      <c r="CG34" s="534"/>
      <c r="CH34" s="534"/>
      <c r="CI34" s="534"/>
      <c r="CJ34" s="534"/>
      <c r="CK34" s="534"/>
      <c r="CL34" s="534"/>
      <c r="CM34" s="534"/>
      <c r="CN34" s="534"/>
      <c r="CO34" s="534"/>
      <c r="CP34" s="535"/>
      <c r="CQ34" s="535"/>
      <c r="CR34" s="535"/>
      <c r="CS34" s="535"/>
      <c r="CT34" s="535"/>
      <c r="CU34" s="535"/>
      <c r="CV34" s="535"/>
      <c r="CW34" s="535"/>
      <c r="CX34" s="535"/>
      <c r="CY34" s="535"/>
      <c r="CZ34" s="535"/>
      <c r="DA34" s="535"/>
      <c r="DB34" s="535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6"/>
      <c r="DS34" s="536"/>
      <c r="DT34" s="536"/>
      <c r="DU34" s="536"/>
      <c r="DV34" s="536"/>
      <c r="DW34" s="536"/>
      <c r="DX34" s="536"/>
      <c r="DY34" s="536"/>
      <c r="DZ34" s="536"/>
      <c r="EA34" s="536"/>
      <c r="EB34" s="536"/>
      <c r="EC34" s="536"/>
      <c r="ED34" s="537"/>
    </row>
    <row r="35" spans="1:134" ht="15" customHeight="1" thickBot="1">
      <c r="A35" s="538" t="s">
        <v>19</v>
      </c>
      <c r="B35" s="539"/>
      <c r="C35" s="539"/>
      <c r="D35" s="539"/>
      <c r="E35" s="539"/>
      <c r="F35" s="540"/>
      <c r="G35" s="540"/>
      <c r="H35" s="540"/>
      <c r="I35" s="541" t="s">
        <v>308</v>
      </c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1"/>
      <c r="AH35" s="541"/>
      <c r="AI35" s="541"/>
      <c r="AJ35" s="682">
        <v>43002</v>
      </c>
      <c r="AK35" s="682"/>
      <c r="AL35" s="682"/>
      <c r="AM35" s="682"/>
      <c r="AN35" s="682"/>
      <c r="AO35" s="682"/>
      <c r="AP35" s="682"/>
      <c r="AQ35" s="682"/>
      <c r="AR35" s="682">
        <v>42825</v>
      </c>
      <c r="AS35" s="682"/>
      <c r="AT35" s="682"/>
      <c r="AU35" s="682"/>
      <c r="AV35" s="682"/>
      <c r="AW35" s="682"/>
      <c r="AX35" s="682"/>
      <c r="AY35" s="682"/>
      <c r="AZ35" s="683">
        <f t="shared" si="0"/>
        <v>43002</v>
      </c>
      <c r="BA35" s="614"/>
      <c r="BB35" s="614"/>
      <c r="BC35" s="614"/>
      <c r="BD35" s="614"/>
      <c r="BE35" s="614"/>
      <c r="BF35" s="614"/>
      <c r="BG35" s="614"/>
      <c r="BH35" s="683">
        <f t="shared" si="1"/>
        <v>42825</v>
      </c>
      <c r="BI35" s="614"/>
      <c r="BJ35" s="614"/>
      <c r="BK35" s="614"/>
      <c r="BL35" s="614"/>
      <c r="BM35" s="614"/>
      <c r="BN35" s="614"/>
      <c r="BO35" s="614"/>
      <c r="BP35" s="614">
        <v>100</v>
      </c>
      <c r="BQ35" s="614"/>
      <c r="BR35" s="614"/>
      <c r="BS35" s="614"/>
      <c r="BT35" s="614"/>
      <c r="BU35" s="614"/>
      <c r="BV35" s="614"/>
      <c r="BW35" s="614"/>
      <c r="BX35" s="614"/>
      <c r="BY35" s="614"/>
      <c r="BZ35" s="614"/>
      <c r="CA35" s="614"/>
      <c r="CB35" s="614"/>
      <c r="CC35" s="614">
        <v>100</v>
      </c>
      <c r="CD35" s="614"/>
      <c r="CE35" s="614"/>
      <c r="CF35" s="614"/>
      <c r="CG35" s="614"/>
      <c r="CH35" s="614"/>
      <c r="CI35" s="614"/>
      <c r="CJ35" s="614"/>
      <c r="CK35" s="614"/>
      <c r="CL35" s="614"/>
      <c r="CM35" s="614"/>
      <c r="CN35" s="614"/>
      <c r="CO35" s="614"/>
      <c r="CP35" s="546"/>
      <c r="CQ35" s="546"/>
      <c r="CR35" s="546"/>
      <c r="CS35" s="546"/>
      <c r="CT35" s="546"/>
      <c r="CU35" s="546"/>
      <c r="CV35" s="546"/>
      <c r="CW35" s="546"/>
      <c r="CX35" s="546"/>
      <c r="CY35" s="546"/>
      <c r="CZ35" s="546"/>
      <c r="DA35" s="546"/>
      <c r="DB35" s="546"/>
      <c r="DC35" s="532"/>
      <c r="DD35" s="532"/>
      <c r="DE35" s="532"/>
      <c r="DF35" s="532"/>
      <c r="DG35" s="532"/>
      <c r="DH35" s="532"/>
      <c r="DI35" s="532"/>
      <c r="DJ35" s="532"/>
      <c r="DK35" s="532"/>
      <c r="DL35" s="532"/>
      <c r="DM35" s="532"/>
      <c r="DN35" s="532"/>
      <c r="DO35" s="532"/>
      <c r="DP35" s="532"/>
      <c r="DQ35" s="532"/>
      <c r="DR35" s="532"/>
      <c r="DS35" s="532"/>
      <c r="DT35" s="532"/>
      <c r="DU35" s="532"/>
      <c r="DV35" s="532"/>
      <c r="DW35" s="532"/>
      <c r="DX35" s="532"/>
      <c r="DY35" s="532"/>
      <c r="DZ35" s="532"/>
      <c r="EA35" s="532"/>
      <c r="EB35" s="532"/>
      <c r="EC35" s="532"/>
      <c r="ED35" s="533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602" t="s">
        <v>282</v>
      </c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68" t="s">
        <v>336</v>
      </c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668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  <c r="BG38" s="668"/>
      <c r="BH38" s="668"/>
      <c r="BI38" s="668"/>
      <c r="BJ38" s="668"/>
      <c r="BK38" s="668"/>
      <c r="BL38" s="668"/>
      <c r="BM38" s="668"/>
      <c r="BN38" s="668"/>
      <c r="BO38" s="668"/>
      <c r="BP38" s="668"/>
      <c r="BQ38" s="668"/>
      <c r="BR38" s="668"/>
      <c r="BS38" s="668"/>
      <c r="BT38" s="668"/>
      <c r="BU38" s="668"/>
      <c r="BV38" s="668"/>
      <c r="BW38" s="668"/>
      <c r="BX38" s="668"/>
      <c r="BY38" s="668"/>
      <c r="BZ38" s="668"/>
      <c r="CA38" s="668"/>
      <c r="CB38" s="668"/>
      <c r="CC38" s="668"/>
      <c r="CD38" s="668"/>
      <c r="CE38" s="668"/>
      <c r="CF38" s="668"/>
      <c r="CG38" s="668"/>
      <c r="CH38" s="668"/>
      <c r="CI38" s="668"/>
      <c r="CJ38" s="668"/>
      <c r="CK38" s="668"/>
      <c r="CL38" s="668"/>
      <c r="CM38" s="668"/>
      <c r="CN38" s="668"/>
      <c r="CO38" s="668"/>
      <c r="CP38" s="668"/>
      <c r="CQ38" s="668"/>
      <c r="CR38" s="668"/>
      <c r="CS38" s="668"/>
      <c r="CT38" s="668"/>
      <c r="CU38" s="668"/>
      <c r="CV38" s="668"/>
      <c r="CW38" s="668"/>
      <c r="CX38" s="668"/>
      <c r="CY38" s="668"/>
      <c r="CZ38" s="668"/>
      <c r="DA38" s="668"/>
      <c r="DB38" s="668"/>
      <c r="DC38" s="668"/>
      <c r="DD38" s="668"/>
      <c r="DE38" s="668"/>
      <c r="DF38" s="668"/>
      <c r="DG38" s="668"/>
      <c r="DH38" s="668"/>
      <c r="DI38" s="668"/>
      <c r="DJ38" s="668"/>
      <c r="DK38" s="668"/>
      <c r="DL38" s="668"/>
      <c r="DM38" s="668"/>
      <c r="DN38" s="668"/>
      <c r="DO38" s="668"/>
      <c r="DP38" s="668"/>
      <c r="DQ38" s="668"/>
      <c r="DR38" s="668"/>
      <c r="DS38" s="668"/>
      <c r="DT38" s="668"/>
      <c r="DU38" s="668"/>
      <c r="DV38" s="668"/>
      <c r="DW38" s="668"/>
      <c r="DX38" s="668"/>
      <c r="DY38" s="668"/>
      <c r="DZ38" s="668"/>
      <c r="EA38" s="668"/>
      <c r="EB38" s="668"/>
      <c r="EC38" s="668"/>
      <c r="ED38" s="668"/>
    </row>
    <row r="39" spans="1:134" ht="15" customHeight="1" thickBot="1">
      <c r="A39" s="4">
        <v>2</v>
      </c>
      <c r="ED39" s="3"/>
    </row>
    <row r="40" spans="1:134" ht="15" customHeight="1">
      <c r="A40" s="608" t="s">
        <v>283</v>
      </c>
      <c r="B40" s="609"/>
      <c r="C40" s="609"/>
      <c r="D40" s="609"/>
      <c r="E40" s="609"/>
      <c r="F40" s="603"/>
      <c r="G40" s="603"/>
      <c r="H40" s="603"/>
      <c r="I40" s="603" t="s">
        <v>284</v>
      </c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3"/>
      <c r="X40" s="603"/>
      <c r="Y40" s="603"/>
      <c r="Z40" s="603"/>
      <c r="AA40" s="603"/>
      <c r="AB40" s="603"/>
      <c r="AC40" s="603"/>
      <c r="AD40" s="603"/>
      <c r="AE40" s="603"/>
      <c r="AF40" s="603"/>
      <c r="AG40" s="603"/>
      <c r="AH40" s="603"/>
      <c r="AI40" s="603"/>
      <c r="AJ40" s="610" t="s">
        <v>285</v>
      </c>
      <c r="AK40" s="611"/>
      <c r="AL40" s="611"/>
      <c r="AM40" s="611"/>
      <c r="AN40" s="611"/>
      <c r="AO40" s="611"/>
      <c r="AP40" s="611"/>
      <c r="AQ40" s="611"/>
      <c r="AR40" s="611"/>
      <c r="AS40" s="611"/>
      <c r="AT40" s="611"/>
      <c r="AU40" s="611"/>
      <c r="AV40" s="611"/>
      <c r="AW40" s="611"/>
      <c r="AX40" s="611"/>
      <c r="AY40" s="611"/>
      <c r="AZ40" s="611"/>
      <c r="BA40" s="611"/>
      <c r="BB40" s="611"/>
      <c r="BC40" s="611"/>
      <c r="BD40" s="611"/>
      <c r="BE40" s="611"/>
      <c r="BF40" s="611"/>
      <c r="BG40" s="611"/>
      <c r="BH40" s="611"/>
      <c r="BI40" s="611"/>
      <c r="BJ40" s="611"/>
      <c r="BK40" s="611"/>
      <c r="BL40" s="611"/>
      <c r="BM40" s="611"/>
      <c r="BN40" s="611"/>
      <c r="BO40" s="609"/>
      <c r="BP40" s="603" t="s">
        <v>286</v>
      </c>
      <c r="BQ40" s="603"/>
      <c r="BR40" s="603"/>
      <c r="BS40" s="603"/>
      <c r="BT40" s="603"/>
      <c r="BU40" s="603"/>
      <c r="BV40" s="603"/>
      <c r="BW40" s="603"/>
      <c r="BX40" s="603"/>
      <c r="BY40" s="603"/>
      <c r="BZ40" s="603"/>
      <c r="CA40" s="603"/>
      <c r="CB40" s="603"/>
      <c r="CC40" s="603" t="s">
        <v>287</v>
      </c>
      <c r="CD40" s="603"/>
      <c r="CE40" s="603"/>
      <c r="CF40" s="603"/>
      <c r="CG40" s="603"/>
      <c r="CH40" s="603"/>
      <c r="CI40" s="603"/>
      <c r="CJ40" s="603"/>
      <c r="CK40" s="603"/>
      <c r="CL40" s="603"/>
      <c r="CM40" s="603"/>
      <c r="CN40" s="603"/>
      <c r="CO40" s="603"/>
      <c r="CP40" s="603" t="s">
        <v>126</v>
      </c>
      <c r="CQ40" s="603"/>
      <c r="CR40" s="603"/>
      <c r="CS40" s="603"/>
      <c r="CT40" s="603"/>
      <c r="CU40" s="603"/>
      <c r="CV40" s="603"/>
      <c r="CW40" s="603"/>
      <c r="CX40" s="603"/>
      <c r="CY40" s="603"/>
      <c r="CZ40" s="603"/>
      <c r="DA40" s="603"/>
      <c r="DB40" s="603"/>
      <c r="DC40" s="603" t="s">
        <v>288</v>
      </c>
      <c r="DD40" s="603"/>
      <c r="DE40" s="603"/>
      <c r="DF40" s="603"/>
      <c r="DG40" s="603"/>
      <c r="DH40" s="603"/>
      <c r="DI40" s="603"/>
      <c r="DJ40" s="603"/>
      <c r="DK40" s="603"/>
      <c r="DL40" s="603"/>
      <c r="DM40" s="603"/>
      <c r="DN40" s="603"/>
      <c r="DO40" s="603"/>
      <c r="DP40" s="603"/>
      <c r="DQ40" s="603"/>
      <c r="DR40" s="603"/>
      <c r="DS40" s="603"/>
      <c r="DT40" s="603"/>
      <c r="DU40" s="603"/>
      <c r="DV40" s="603"/>
      <c r="DW40" s="603"/>
      <c r="DX40" s="603"/>
      <c r="DY40" s="603"/>
      <c r="DZ40" s="603"/>
      <c r="EA40" s="603"/>
      <c r="EB40" s="603"/>
      <c r="EC40" s="603"/>
      <c r="ED40" s="604"/>
    </row>
    <row r="41" spans="1:134" ht="15" customHeight="1">
      <c r="A41" s="599" t="s">
        <v>289</v>
      </c>
      <c r="B41" s="600"/>
      <c r="C41" s="600"/>
      <c r="D41" s="600"/>
      <c r="E41" s="600"/>
      <c r="F41" s="594"/>
      <c r="G41" s="594"/>
      <c r="H41" s="594"/>
      <c r="I41" s="594" t="s">
        <v>290</v>
      </c>
      <c r="J41" s="594"/>
      <c r="K41" s="594"/>
      <c r="L41" s="594"/>
      <c r="M41" s="594"/>
      <c r="N41" s="594"/>
      <c r="O41" s="594"/>
      <c r="P41" s="594"/>
      <c r="Q41" s="594"/>
      <c r="R41" s="594"/>
      <c r="S41" s="594"/>
      <c r="T41" s="594"/>
      <c r="U41" s="594"/>
      <c r="V41" s="594"/>
      <c r="W41" s="594"/>
      <c r="X41" s="594"/>
      <c r="Y41" s="594"/>
      <c r="Z41" s="594"/>
      <c r="AA41" s="594"/>
      <c r="AB41" s="594"/>
      <c r="AC41" s="594"/>
      <c r="AD41" s="594"/>
      <c r="AE41" s="594"/>
      <c r="AF41" s="594"/>
      <c r="AG41" s="594"/>
      <c r="AH41" s="594"/>
      <c r="AI41" s="594"/>
      <c r="AJ41" s="605" t="s">
        <v>291</v>
      </c>
      <c r="AK41" s="606"/>
      <c r="AL41" s="606"/>
      <c r="AM41" s="606"/>
      <c r="AN41" s="606"/>
      <c r="AO41" s="606"/>
      <c r="AP41" s="606"/>
      <c r="AQ41" s="606"/>
      <c r="AR41" s="606"/>
      <c r="AS41" s="606"/>
      <c r="AT41" s="606"/>
      <c r="AU41" s="606"/>
      <c r="AV41" s="606"/>
      <c r="AW41" s="606"/>
      <c r="AX41" s="606"/>
      <c r="AY41" s="607"/>
      <c r="AZ41" s="605" t="s">
        <v>292</v>
      </c>
      <c r="BA41" s="606"/>
      <c r="BB41" s="606"/>
      <c r="BC41" s="606"/>
      <c r="BD41" s="606"/>
      <c r="BE41" s="606"/>
      <c r="BF41" s="606"/>
      <c r="BG41" s="606"/>
      <c r="BH41" s="606"/>
      <c r="BI41" s="606"/>
      <c r="BJ41" s="606"/>
      <c r="BK41" s="606"/>
      <c r="BL41" s="606"/>
      <c r="BM41" s="606"/>
      <c r="BN41" s="606"/>
      <c r="BO41" s="607"/>
      <c r="BP41" s="594" t="s">
        <v>293</v>
      </c>
      <c r="BQ41" s="594"/>
      <c r="BR41" s="594"/>
      <c r="BS41" s="594"/>
      <c r="BT41" s="594"/>
      <c r="BU41" s="594"/>
      <c r="BV41" s="594"/>
      <c r="BW41" s="594"/>
      <c r="BX41" s="594"/>
      <c r="BY41" s="594"/>
      <c r="BZ41" s="594"/>
      <c r="CA41" s="594"/>
      <c r="CB41" s="594"/>
      <c r="CC41" s="594" t="s">
        <v>294</v>
      </c>
      <c r="CD41" s="594"/>
      <c r="CE41" s="594"/>
      <c r="CF41" s="594"/>
      <c r="CG41" s="594"/>
      <c r="CH41" s="594"/>
      <c r="CI41" s="594"/>
      <c r="CJ41" s="594"/>
      <c r="CK41" s="594"/>
      <c r="CL41" s="594"/>
      <c r="CM41" s="594"/>
      <c r="CN41" s="594"/>
      <c r="CO41" s="594"/>
      <c r="CP41" s="594" t="s">
        <v>295</v>
      </c>
      <c r="CQ41" s="594"/>
      <c r="CR41" s="594"/>
      <c r="CS41" s="594"/>
      <c r="CT41" s="594"/>
      <c r="CU41" s="594"/>
      <c r="CV41" s="594"/>
      <c r="CW41" s="594"/>
      <c r="CX41" s="594"/>
      <c r="CY41" s="594"/>
      <c r="CZ41" s="594"/>
      <c r="DA41" s="594"/>
      <c r="DB41" s="594"/>
      <c r="DC41" s="594" t="s">
        <v>296</v>
      </c>
      <c r="DD41" s="594"/>
      <c r="DE41" s="594"/>
      <c r="DF41" s="594"/>
      <c r="DG41" s="594"/>
      <c r="DH41" s="594"/>
      <c r="DI41" s="594"/>
      <c r="DJ41" s="594"/>
      <c r="DK41" s="594"/>
      <c r="DL41" s="594"/>
      <c r="DM41" s="594"/>
      <c r="DN41" s="594"/>
      <c r="DO41" s="594"/>
      <c r="DP41" s="594"/>
      <c r="DQ41" s="594"/>
      <c r="DR41" s="594"/>
      <c r="DS41" s="594"/>
      <c r="DT41" s="594"/>
      <c r="DU41" s="594"/>
      <c r="DV41" s="594"/>
      <c r="DW41" s="594"/>
      <c r="DX41" s="594"/>
      <c r="DY41" s="594"/>
      <c r="DZ41" s="594"/>
      <c r="EA41" s="594"/>
      <c r="EB41" s="594"/>
      <c r="EC41" s="594"/>
      <c r="ED41" s="595"/>
    </row>
    <row r="42" spans="1:134" ht="15" customHeight="1">
      <c r="A42" s="599" t="s">
        <v>297</v>
      </c>
      <c r="B42" s="600"/>
      <c r="C42" s="600"/>
      <c r="D42" s="600"/>
      <c r="E42" s="600"/>
      <c r="F42" s="594"/>
      <c r="G42" s="594"/>
      <c r="H42" s="594"/>
      <c r="I42" s="594" t="s">
        <v>298</v>
      </c>
      <c r="J42" s="594"/>
      <c r="K42" s="594"/>
      <c r="L42" s="594"/>
      <c r="M42" s="594"/>
      <c r="N42" s="594"/>
      <c r="O42" s="594"/>
      <c r="P42" s="594"/>
      <c r="Q42" s="594"/>
      <c r="R42" s="594"/>
      <c r="S42" s="594"/>
      <c r="T42" s="594"/>
      <c r="U42" s="594"/>
      <c r="V42" s="594"/>
      <c r="W42" s="594"/>
      <c r="X42" s="594"/>
      <c r="Y42" s="594"/>
      <c r="Z42" s="594"/>
      <c r="AA42" s="594"/>
      <c r="AB42" s="594"/>
      <c r="AC42" s="594"/>
      <c r="AD42" s="594"/>
      <c r="AE42" s="594"/>
      <c r="AF42" s="594"/>
      <c r="AG42" s="594"/>
      <c r="AH42" s="594"/>
      <c r="AI42" s="594"/>
      <c r="AJ42" s="594" t="s">
        <v>299</v>
      </c>
      <c r="AK42" s="594"/>
      <c r="AL42" s="594"/>
      <c r="AM42" s="594"/>
      <c r="AN42" s="594"/>
      <c r="AO42" s="594"/>
      <c r="AP42" s="594"/>
      <c r="AQ42" s="594"/>
      <c r="AR42" s="594" t="s">
        <v>300</v>
      </c>
      <c r="AS42" s="594"/>
      <c r="AT42" s="594"/>
      <c r="AU42" s="594"/>
      <c r="AV42" s="594"/>
      <c r="AW42" s="594"/>
      <c r="AX42" s="594"/>
      <c r="AY42" s="594"/>
      <c r="AZ42" s="594" t="s">
        <v>299</v>
      </c>
      <c r="BA42" s="594"/>
      <c r="BB42" s="594"/>
      <c r="BC42" s="594"/>
      <c r="BD42" s="594"/>
      <c r="BE42" s="594"/>
      <c r="BF42" s="594"/>
      <c r="BG42" s="594"/>
      <c r="BH42" s="594" t="s">
        <v>300</v>
      </c>
      <c r="BI42" s="594"/>
      <c r="BJ42" s="594"/>
      <c r="BK42" s="594"/>
      <c r="BL42" s="594"/>
      <c r="BM42" s="594"/>
      <c r="BN42" s="594"/>
      <c r="BO42" s="594"/>
      <c r="BP42" s="594" t="s">
        <v>301</v>
      </c>
      <c r="BQ42" s="594"/>
      <c r="BR42" s="594"/>
      <c r="BS42" s="594"/>
      <c r="BT42" s="594"/>
      <c r="BU42" s="594"/>
      <c r="BV42" s="594"/>
      <c r="BW42" s="594"/>
      <c r="BX42" s="594"/>
      <c r="BY42" s="594"/>
      <c r="BZ42" s="594"/>
      <c r="CA42" s="594"/>
      <c r="CB42" s="594"/>
      <c r="CC42" s="594" t="s">
        <v>301</v>
      </c>
      <c r="CD42" s="594"/>
      <c r="CE42" s="594"/>
      <c r="CF42" s="594"/>
      <c r="CG42" s="594"/>
      <c r="CH42" s="594"/>
      <c r="CI42" s="594"/>
      <c r="CJ42" s="594"/>
      <c r="CK42" s="594"/>
      <c r="CL42" s="594"/>
      <c r="CM42" s="594"/>
      <c r="CN42" s="594"/>
      <c r="CO42" s="594"/>
      <c r="CP42" s="594"/>
      <c r="CQ42" s="594"/>
      <c r="CR42" s="594"/>
      <c r="CS42" s="594"/>
      <c r="CT42" s="594"/>
      <c r="CU42" s="594"/>
      <c r="CV42" s="594"/>
      <c r="CW42" s="594"/>
      <c r="CX42" s="594"/>
      <c r="CY42" s="594"/>
      <c r="CZ42" s="594"/>
      <c r="DA42" s="594"/>
      <c r="DB42" s="594"/>
      <c r="DC42" s="594"/>
      <c r="DD42" s="594"/>
      <c r="DE42" s="594"/>
      <c r="DF42" s="594"/>
      <c r="DG42" s="594"/>
      <c r="DH42" s="594"/>
      <c r="DI42" s="594"/>
      <c r="DJ42" s="594"/>
      <c r="DK42" s="594"/>
      <c r="DL42" s="594"/>
      <c r="DM42" s="594"/>
      <c r="DN42" s="594"/>
      <c r="DO42" s="594"/>
      <c r="DP42" s="594"/>
      <c r="DQ42" s="594"/>
      <c r="DR42" s="594"/>
      <c r="DS42" s="594"/>
      <c r="DT42" s="594"/>
      <c r="DU42" s="594"/>
      <c r="DV42" s="594"/>
      <c r="DW42" s="594"/>
      <c r="DX42" s="594"/>
      <c r="DY42" s="594"/>
      <c r="DZ42" s="594"/>
      <c r="EA42" s="594"/>
      <c r="EB42" s="594"/>
      <c r="EC42" s="594"/>
      <c r="ED42" s="595"/>
    </row>
    <row r="43" spans="1:134" ht="15" customHeight="1">
      <c r="A43" s="596" t="s">
        <v>302</v>
      </c>
      <c r="B43" s="597"/>
      <c r="C43" s="597"/>
      <c r="D43" s="597"/>
      <c r="E43" s="597"/>
      <c r="F43" s="598"/>
      <c r="G43" s="598"/>
      <c r="H43" s="598"/>
      <c r="I43" s="598" t="s">
        <v>303</v>
      </c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598"/>
      <c r="AJ43" s="598"/>
      <c r="AK43" s="598"/>
      <c r="AL43" s="598"/>
      <c r="AM43" s="598"/>
      <c r="AN43" s="598"/>
      <c r="AO43" s="598"/>
      <c r="AP43" s="598"/>
      <c r="AQ43" s="598"/>
      <c r="AR43" s="598"/>
      <c r="AS43" s="598"/>
      <c r="AT43" s="598"/>
      <c r="AU43" s="598"/>
      <c r="AV43" s="598"/>
      <c r="AW43" s="598"/>
      <c r="AX43" s="598"/>
      <c r="AY43" s="598"/>
      <c r="AZ43" s="598"/>
      <c r="BA43" s="598"/>
      <c r="BB43" s="598"/>
      <c r="BC43" s="598"/>
      <c r="BD43" s="598"/>
      <c r="BE43" s="598"/>
      <c r="BF43" s="598"/>
      <c r="BG43" s="598"/>
      <c r="BH43" s="598"/>
      <c r="BI43" s="598"/>
      <c r="BJ43" s="598"/>
      <c r="BK43" s="598"/>
      <c r="BL43" s="598"/>
      <c r="BM43" s="598"/>
      <c r="BN43" s="598"/>
      <c r="BO43" s="598"/>
      <c r="BP43" s="598"/>
      <c r="BQ43" s="598"/>
      <c r="BR43" s="598"/>
      <c r="BS43" s="598"/>
      <c r="BT43" s="598"/>
      <c r="BU43" s="598"/>
      <c r="BV43" s="598"/>
      <c r="BW43" s="598"/>
      <c r="BX43" s="598"/>
      <c r="BY43" s="598"/>
      <c r="BZ43" s="598"/>
      <c r="CA43" s="598"/>
      <c r="CB43" s="598"/>
      <c r="CC43" s="598"/>
      <c r="CD43" s="598"/>
      <c r="CE43" s="598"/>
      <c r="CF43" s="598"/>
      <c r="CG43" s="598"/>
      <c r="CH43" s="598"/>
      <c r="CI43" s="598"/>
      <c r="CJ43" s="598"/>
      <c r="CK43" s="598"/>
      <c r="CL43" s="598"/>
      <c r="CM43" s="598"/>
      <c r="CN43" s="598"/>
      <c r="CO43" s="598"/>
      <c r="CP43" s="598"/>
      <c r="CQ43" s="598"/>
      <c r="CR43" s="598"/>
      <c r="CS43" s="598"/>
      <c r="CT43" s="598"/>
      <c r="CU43" s="598"/>
      <c r="CV43" s="598"/>
      <c r="CW43" s="598"/>
      <c r="CX43" s="598"/>
      <c r="CY43" s="598"/>
      <c r="CZ43" s="598"/>
      <c r="DA43" s="598"/>
      <c r="DB43" s="598"/>
      <c r="DC43" s="598"/>
      <c r="DD43" s="598"/>
      <c r="DE43" s="598"/>
      <c r="DF43" s="598"/>
      <c r="DG43" s="598"/>
      <c r="DH43" s="598"/>
      <c r="DI43" s="598"/>
      <c r="DJ43" s="598"/>
      <c r="DK43" s="598"/>
      <c r="DL43" s="598"/>
      <c r="DM43" s="598"/>
      <c r="DN43" s="598"/>
      <c r="DO43" s="598"/>
      <c r="DP43" s="598"/>
      <c r="DQ43" s="598"/>
      <c r="DR43" s="598"/>
      <c r="DS43" s="598"/>
      <c r="DT43" s="598"/>
      <c r="DU43" s="598"/>
      <c r="DV43" s="598"/>
      <c r="DW43" s="598"/>
      <c r="DX43" s="598"/>
      <c r="DY43" s="598"/>
      <c r="DZ43" s="598"/>
      <c r="EA43" s="598"/>
      <c r="EB43" s="598"/>
      <c r="EC43" s="598"/>
      <c r="ED43" s="601"/>
    </row>
    <row r="44" spans="1:134" ht="15" customHeight="1" thickBot="1">
      <c r="A44" s="592">
        <v>1</v>
      </c>
      <c r="B44" s="593"/>
      <c r="C44" s="593"/>
      <c r="D44" s="593"/>
      <c r="E44" s="593"/>
      <c r="F44" s="555"/>
      <c r="G44" s="555"/>
      <c r="H44" s="555"/>
      <c r="I44" s="555">
        <v>2</v>
      </c>
      <c r="J44" s="555"/>
      <c r="K44" s="555"/>
      <c r="L44" s="555"/>
      <c r="M44" s="555"/>
      <c r="N44" s="555"/>
      <c r="O44" s="555"/>
      <c r="P44" s="555"/>
      <c r="Q44" s="555"/>
      <c r="R44" s="555"/>
      <c r="S44" s="555"/>
      <c r="T44" s="555"/>
      <c r="U44" s="555"/>
      <c r="V44" s="555"/>
      <c r="W44" s="555"/>
      <c r="X44" s="555"/>
      <c r="Y44" s="555"/>
      <c r="Z44" s="555"/>
      <c r="AA44" s="555"/>
      <c r="AB44" s="555"/>
      <c r="AC44" s="555"/>
      <c r="AD44" s="555"/>
      <c r="AE44" s="555"/>
      <c r="AF44" s="555"/>
      <c r="AG44" s="555"/>
      <c r="AH44" s="555"/>
      <c r="AI44" s="555"/>
      <c r="AJ44" s="555">
        <v>3</v>
      </c>
      <c r="AK44" s="555"/>
      <c r="AL44" s="555"/>
      <c r="AM44" s="555"/>
      <c r="AN44" s="555"/>
      <c r="AO44" s="555"/>
      <c r="AP44" s="555"/>
      <c r="AQ44" s="555"/>
      <c r="AR44" s="555">
        <v>4</v>
      </c>
      <c r="AS44" s="555"/>
      <c r="AT44" s="555"/>
      <c r="AU44" s="555"/>
      <c r="AV44" s="555"/>
      <c r="AW44" s="555"/>
      <c r="AX44" s="555"/>
      <c r="AY44" s="555"/>
      <c r="AZ44" s="555">
        <v>5</v>
      </c>
      <c r="BA44" s="555"/>
      <c r="BB44" s="555"/>
      <c r="BC44" s="555"/>
      <c r="BD44" s="555"/>
      <c r="BE44" s="555"/>
      <c r="BF44" s="555"/>
      <c r="BG44" s="555"/>
      <c r="BH44" s="555">
        <v>6</v>
      </c>
      <c r="BI44" s="555"/>
      <c r="BJ44" s="555"/>
      <c r="BK44" s="555"/>
      <c r="BL44" s="555"/>
      <c r="BM44" s="555"/>
      <c r="BN44" s="555"/>
      <c r="BO44" s="555"/>
      <c r="BP44" s="555">
        <v>7</v>
      </c>
      <c r="BQ44" s="555"/>
      <c r="BR44" s="555"/>
      <c r="BS44" s="555"/>
      <c r="BT44" s="555"/>
      <c r="BU44" s="555"/>
      <c r="BV44" s="555"/>
      <c r="BW44" s="555"/>
      <c r="BX44" s="555"/>
      <c r="BY44" s="555"/>
      <c r="BZ44" s="555"/>
      <c r="CA44" s="555"/>
      <c r="CB44" s="555"/>
      <c r="CC44" s="555">
        <v>8</v>
      </c>
      <c r="CD44" s="555"/>
      <c r="CE44" s="555"/>
      <c r="CF44" s="555"/>
      <c r="CG44" s="555"/>
      <c r="CH44" s="555"/>
      <c r="CI44" s="555"/>
      <c r="CJ44" s="555"/>
      <c r="CK44" s="555"/>
      <c r="CL44" s="555"/>
      <c r="CM44" s="555"/>
      <c r="CN44" s="555"/>
      <c r="CO44" s="555"/>
      <c r="CP44" s="555">
        <v>9</v>
      </c>
      <c r="CQ44" s="555"/>
      <c r="CR44" s="555"/>
      <c r="CS44" s="555"/>
      <c r="CT44" s="555"/>
      <c r="CU44" s="555"/>
      <c r="CV44" s="555"/>
      <c r="CW44" s="555"/>
      <c r="CX44" s="555"/>
      <c r="CY44" s="555"/>
      <c r="CZ44" s="555"/>
      <c r="DA44" s="555"/>
      <c r="DB44" s="555"/>
      <c r="DC44" s="555">
        <v>10</v>
      </c>
      <c r="DD44" s="555"/>
      <c r="DE44" s="555"/>
      <c r="DF44" s="555"/>
      <c r="DG44" s="555"/>
      <c r="DH44" s="555"/>
      <c r="DI44" s="555"/>
      <c r="DJ44" s="555"/>
      <c r="DK44" s="555"/>
      <c r="DL44" s="555"/>
      <c r="DM44" s="555"/>
      <c r="DN44" s="555"/>
      <c r="DO44" s="555"/>
      <c r="DP44" s="555"/>
      <c r="DQ44" s="555"/>
      <c r="DR44" s="555"/>
      <c r="DS44" s="555"/>
      <c r="DT44" s="555"/>
      <c r="DU44" s="555"/>
      <c r="DV44" s="555"/>
      <c r="DW44" s="555"/>
      <c r="DX44" s="555"/>
      <c r="DY44" s="555"/>
      <c r="DZ44" s="555"/>
      <c r="EA44" s="555"/>
      <c r="EB44" s="555"/>
      <c r="EC44" s="555"/>
      <c r="ED44" s="573"/>
    </row>
    <row r="45" spans="1:134" ht="25.5" customHeight="1">
      <c r="A45" s="574" t="s">
        <v>14</v>
      </c>
      <c r="B45" s="575"/>
      <c r="C45" s="575"/>
      <c r="D45" s="575"/>
      <c r="E45" s="575"/>
      <c r="F45" s="576"/>
      <c r="G45" s="576"/>
      <c r="H45" s="576"/>
      <c r="I45" s="577" t="s">
        <v>304</v>
      </c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9"/>
      <c r="AJ45" s="684">
        <v>42828</v>
      </c>
      <c r="AK45" s="685"/>
      <c r="AL45" s="685"/>
      <c r="AM45" s="685"/>
      <c r="AN45" s="685"/>
      <c r="AO45" s="685"/>
      <c r="AP45" s="685"/>
      <c r="AQ45" s="686"/>
      <c r="AR45" s="684">
        <v>42853</v>
      </c>
      <c r="AS45" s="685"/>
      <c r="AT45" s="685"/>
      <c r="AU45" s="685"/>
      <c r="AV45" s="685"/>
      <c r="AW45" s="685"/>
      <c r="AX45" s="685"/>
      <c r="AY45" s="686"/>
      <c r="AZ45" s="583"/>
      <c r="BA45" s="584"/>
      <c r="BB45" s="584"/>
      <c r="BC45" s="584"/>
      <c r="BD45" s="584"/>
      <c r="BE45" s="584"/>
      <c r="BF45" s="584"/>
      <c r="BG45" s="585"/>
      <c r="BH45" s="586"/>
      <c r="BI45" s="587"/>
      <c r="BJ45" s="587"/>
      <c r="BK45" s="587"/>
      <c r="BL45" s="587"/>
      <c r="BM45" s="587"/>
      <c r="BN45" s="587"/>
      <c r="BO45" s="587"/>
      <c r="BP45" s="615"/>
      <c r="BQ45" s="615"/>
      <c r="BR45" s="615"/>
      <c r="BS45" s="615"/>
      <c r="BT45" s="615"/>
      <c r="BU45" s="615"/>
      <c r="BV45" s="615"/>
      <c r="BW45" s="615"/>
      <c r="BX45" s="615"/>
      <c r="BY45" s="615"/>
      <c r="BZ45" s="615"/>
      <c r="CA45" s="615"/>
      <c r="CB45" s="615"/>
      <c r="CC45" s="588"/>
      <c r="CD45" s="588"/>
      <c r="CE45" s="588"/>
      <c r="CF45" s="588"/>
      <c r="CG45" s="588"/>
      <c r="CH45" s="588"/>
      <c r="CI45" s="588"/>
      <c r="CJ45" s="588"/>
      <c r="CK45" s="588"/>
      <c r="CL45" s="588"/>
      <c r="CM45" s="588"/>
      <c r="CN45" s="588"/>
      <c r="CO45" s="588"/>
      <c r="CP45" s="589"/>
      <c r="CQ45" s="589"/>
      <c r="CR45" s="589"/>
      <c r="CS45" s="589"/>
      <c r="CT45" s="589"/>
      <c r="CU45" s="589"/>
      <c r="CV45" s="589"/>
      <c r="CW45" s="589"/>
      <c r="CX45" s="589"/>
      <c r="CY45" s="589"/>
      <c r="CZ45" s="589"/>
      <c r="DA45" s="589"/>
      <c r="DB45" s="589"/>
      <c r="DC45" s="590"/>
      <c r="DD45" s="590"/>
      <c r="DE45" s="590"/>
      <c r="DF45" s="590"/>
      <c r="DG45" s="590"/>
      <c r="DH45" s="590"/>
      <c r="DI45" s="590"/>
      <c r="DJ45" s="590"/>
      <c r="DK45" s="590"/>
      <c r="DL45" s="590"/>
      <c r="DM45" s="590"/>
      <c r="DN45" s="590"/>
      <c r="DO45" s="590"/>
      <c r="DP45" s="590"/>
      <c r="DQ45" s="590"/>
      <c r="DR45" s="590"/>
      <c r="DS45" s="590"/>
      <c r="DT45" s="590"/>
      <c r="DU45" s="590"/>
      <c r="DV45" s="590"/>
      <c r="DW45" s="590"/>
      <c r="DX45" s="590"/>
      <c r="DY45" s="590"/>
      <c r="DZ45" s="590"/>
      <c r="EA45" s="590"/>
      <c r="EB45" s="590"/>
      <c r="EC45" s="590"/>
      <c r="ED45" s="591"/>
    </row>
    <row r="46" spans="1:134" ht="28.5" customHeight="1">
      <c r="A46" s="559" t="s">
        <v>16</v>
      </c>
      <c r="B46" s="560"/>
      <c r="C46" s="560"/>
      <c r="D46" s="560"/>
      <c r="E46" s="560"/>
      <c r="F46" s="560"/>
      <c r="G46" s="560"/>
      <c r="H46" s="561"/>
      <c r="I46" s="562" t="s">
        <v>305</v>
      </c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687">
        <v>42857</v>
      </c>
      <c r="AK46" s="688"/>
      <c r="AL46" s="688"/>
      <c r="AM46" s="688"/>
      <c r="AN46" s="688"/>
      <c r="AO46" s="688"/>
      <c r="AP46" s="688"/>
      <c r="AQ46" s="689"/>
      <c r="AR46" s="687">
        <v>42866</v>
      </c>
      <c r="AS46" s="688"/>
      <c r="AT46" s="688"/>
      <c r="AU46" s="688"/>
      <c r="AV46" s="688"/>
      <c r="AW46" s="688"/>
      <c r="AX46" s="688"/>
      <c r="AY46" s="689"/>
      <c r="AZ46" s="563"/>
      <c r="BA46" s="564"/>
      <c r="BB46" s="564"/>
      <c r="BC46" s="564"/>
      <c r="BD46" s="564"/>
      <c r="BE46" s="564"/>
      <c r="BF46" s="564"/>
      <c r="BG46" s="565"/>
      <c r="BH46" s="563"/>
      <c r="BI46" s="564"/>
      <c r="BJ46" s="564"/>
      <c r="BK46" s="564"/>
      <c r="BL46" s="564"/>
      <c r="BM46" s="564"/>
      <c r="BN46" s="564"/>
      <c r="BO46" s="564"/>
      <c r="BP46" s="534"/>
      <c r="BQ46" s="534"/>
      <c r="BR46" s="534"/>
      <c r="BS46" s="534"/>
      <c r="BT46" s="534"/>
      <c r="BU46" s="534"/>
      <c r="BV46" s="534"/>
      <c r="BW46" s="534"/>
      <c r="BX46" s="534"/>
      <c r="BY46" s="534"/>
      <c r="BZ46" s="534"/>
      <c r="CA46" s="534"/>
      <c r="CB46" s="534"/>
      <c r="CC46" s="568"/>
      <c r="CD46" s="568"/>
      <c r="CE46" s="568"/>
      <c r="CF46" s="568"/>
      <c r="CG46" s="568"/>
      <c r="CH46" s="568"/>
      <c r="CI46" s="568"/>
      <c r="CJ46" s="568"/>
      <c r="CK46" s="568"/>
      <c r="CL46" s="568"/>
      <c r="CM46" s="568"/>
      <c r="CN46" s="568"/>
      <c r="CO46" s="569"/>
      <c r="CP46" s="570"/>
      <c r="CQ46" s="571"/>
      <c r="CR46" s="571"/>
      <c r="CS46" s="571"/>
      <c r="CT46" s="571"/>
      <c r="CU46" s="571"/>
      <c r="CV46" s="571"/>
      <c r="CW46" s="571"/>
      <c r="CX46" s="571"/>
      <c r="CY46" s="571"/>
      <c r="CZ46" s="571"/>
      <c r="DA46" s="571"/>
      <c r="DB46" s="572"/>
      <c r="DC46" s="556"/>
      <c r="DD46" s="557"/>
      <c r="DE46" s="557"/>
      <c r="DF46" s="557"/>
      <c r="DG46" s="557"/>
      <c r="DH46" s="557"/>
      <c r="DI46" s="557"/>
      <c r="DJ46" s="557"/>
      <c r="DK46" s="557"/>
      <c r="DL46" s="557"/>
      <c r="DM46" s="557"/>
      <c r="DN46" s="557"/>
      <c r="DO46" s="557"/>
      <c r="DP46" s="557"/>
      <c r="DQ46" s="557"/>
      <c r="DR46" s="557"/>
      <c r="DS46" s="557"/>
      <c r="DT46" s="557"/>
      <c r="DU46" s="557"/>
      <c r="DV46" s="557"/>
      <c r="DW46" s="557"/>
      <c r="DX46" s="557"/>
      <c r="DY46" s="557"/>
      <c r="DZ46" s="557"/>
      <c r="EA46" s="557"/>
      <c r="EB46" s="557"/>
      <c r="EC46" s="557"/>
      <c r="ED46" s="558"/>
    </row>
    <row r="47" spans="1:134" ht="15.75" customHeight="1">
      <c r="A47" s="547" t="s">
        <v>17</v>
      </c>
      <c r="B47" s="548"/>
      <c r="C47" s="548"/>
      <c r="D47" s="548"/>
      <c r="E47" s="548"/>
      <c r="F47" s="549"/>
      <c r="G47" s="549"/>
      <c r="H47" s="549"/>
      <c r="I47" s="550" t="s">
        <v>306</v>
      </c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  <c r="AE47" s="550"/>
      <c r="AF47" s="550"/>
      <c r="AG47" s="550"/>
      <c r="AH47" s="550"/>
      <c r="AI47" s="550"/>
      <c r="AJ47" s="687">
        <v>42867</v>
      </c>
      <c r="AK47" s="688"/>
      <c r="AL47" s="688"/>
      <c r="AM47" s="688"/>
      <c r="AN47" s="688"/>
      <c r="AO47" s="688"/>
      <c r="AP47" s="688"/>
      <c r="AQ47" s="689"/>
      <c r="AR47" s="687">
        <v>42881</v>
      </c>
      <c r="AS47" s="688"/>
      <c r="AT47" s="688"/>
      <c r="AU47" s="688"/>
      <c r="AV47" s="688"/>
      <c r="AW47" s="688"/>
      <c r="AX47" s="688"/>
      <c r="AY47" s="689"/>
      <c r="AZ47" s="554"/>
      <c r="BA47" s="534"/>
      <c r="BB47" s="534"/>
      <c r="BC47" s="534"/>
      <c r="BD47" s="534"/>
      <c r="BE47" s="534"/>
      <c r="BF47" s="534"/>
      <c r="BG47" s="534"/>
      <c r="BH47" s="554"/>
      <c r="BI47" s="534"/>
      <c r="BJ47" s="534"/>
      <c r="BK47" s="534"/>
      <c r="BL47" s="534"/>
      <c r="BM47" s="534"/>
      <c r="BN47" s="534"/>
      <c r="BO47" s="613"/>
      <c r="BP47" s="534"/>
      <c r="BQ47" s="534"/>
      <c r="BR47" s="534"/>
      <c r="BS47" s="534"/>
      <c r="BT47" s="534"/>
      <c r="BU47" s="534"/>
      <c r="BV47" s="534"/>
      <c r="BW47" s="534"/>
      <c r="BX47" s="534"/>
      <c r="BY47" s="534"/>
      <c r="BZ47" s="534"/>
      <c r="CA47" s="534"/>
      <c r="CB47" s="534"/>
      <c r="CC47" s="612"/>
      <c r="CD47" s="534"/>
      <c r="CE47" s="534"/>
      <c r="CF47" s="534"/>
      <c r="CG47" s="534"/>
      <c r="CH47" s="534"/>
      <c r="CI47" s="534"/>
      <c r="CJ47" s="534"/>
      <c r="CK47" s="534"/>
      <c r="CL47" s="534"/>
      <c r="CM47" s="534"/>
      <c r="CN47" s="534"/>
      <c r="CO47" s="534"/>
      <c r="CP47" s="535"/>
      <c r="CQ47" s="535"/>
      <c r="CR47" s="535"/>
      <c r="CS47" s="535"/>
      <c r="CT47" s="535"/>
      <c r="CU47" s="535"/>
      <c r="CV47" s="535"/>
      <c r="CW47" s="535"/>
      <c r="CX47" s="535"/>
      <c r="CY47" s="535"/>
      <c r="CZ47" s="535"/>
      <c r="DA47" s="535"/>
      <c r="DB47" s="535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6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7"/>
    </row>
    <row r="48" spans="1:134" ht="18" customHeight="1">
      <c r="A48" s="547" t="s">
        <v>18</v>
      </c>
      <c r="B48" s="548"/>
      <c r="C48" s="548"/>
      <c r="D48" s="548"/>
      <c r="E48" s="548"/>
      <c r="F48" s="549"/>
      <c r="G48" s="549"/>
      <c r="H48" s="549"/>
      <c r="I48" s="550" t="s">
        <v>307</v>
      </c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50"/>
      <c r="AF48" s="550"/>
      <c r="AG48" s="550"/>
      <c r="AH48" s="550"/>
      <c r="AI48" s="550"/>
      <c r="AJ48" s="687">
        <v>42884</v>
      </c>
      <c r="AK48" s="688"/>
      <c r="AL48" s="688"/>
      <c r="AM48" s="688"/>
      <c r="AN48" s="688"/>
      <c r="AO48" s="688"/>
      <c r="AP48" s="688"/>
      <c r="AQ48" s="689"/>
      <c r="AR48" s="687">
        <v>42909</v>
      </c>
      <c r="AS48" s="688"/>
      <c r="AT48" s="688"/>
      <c r="AU48" s="688"/>
      <c r="AV48" s="688"/>
      <c r="AW48" s="688"/>
      <c r="AX48" s="688"/>
      <c r="AY48" s="689"/>
      <c r="AZ48" s="554"/>
      <c r="BA48" s="534"/>
      <c r="BB48" s="534"/>
      <c r="BC48" s="534"/>
      <c r="BD48" s="534"/>
      <c r="BE48" s="534"/>
      <c r="BF48" s="534"/>
      <c r="BG48" s="534"/>
      <c r="BH48" s="554"/>
      <c r="BI48" s="534"/>
      <c r="BJ48" s="534"/>
      <c r="BK48" s="534"/>
      <c r="BL48" s="534"/>
      <c r="BM48" s="534"/>
      <c r="BN48" s="534"/>
      <c r="BO48" s="613"/>
      <c r="BP48" s="534"/>
      <c r="BQ48" s="534"/>
      <c r="BR48" s="534"/>
      <c r="BS48" s="534"/>
      <c r="BT48" s="534"/>
      <c r="BU48" s="534"/>
      <c r="BV48" s="534"/>
      <c r="BW48" s="534"/>
      <c r="BX48" s="534"/>
      <c r="BY48" s="534"/>
      <c r="BZ48" s="534"/>
      <c r="CA48" s="534"/>
      <c r="CB48" s="534"/>
      <c r="CC48" s="612"/>
      <c r="CD48" s="534"/>
      <c r="CE48" s="534"/>
      <c r="CF48" s="534"/>
      <c r="CG48" s="534"/>
      <c r="CH48" s="534"/>
      <c r="CI48" s="534"/>
      <c r="CJ48" s="534"/>
      <c r="CK48" s="534"/>
      <c r="CL48" s="534"/>
      <c r="CM48" s="534"/>
      <c r="CN48" s="534"/>
      <c r="CO48" s="534"/>
      <c r="CP48" s="535"/>
      <c r="CQ48" s="535"/>
      <c r="CR48" s="535"/>
      <c r="CS48" s="535"/>
      <c r="CT48" s="535"/>
      <c r="CU48" s="535"/>
      <c r="CV48" s="535"/>
      <c r="CW48" s="535"/>
      <c r="CX48" s="535"/>
      <c r="CY48" s="535"/>
      <c r="CZ48" s="535"/>
      <c r="DA48" s="535"/>
      <c r="DB48" s="535"/>
      <c r="DC48" s="536"/>
      <c r="DD48" s="536"/>
      <c r="DE48" s="536"/>
      <c r="DF48" s="536"/>
      <c r="DG48" s="536"/>
      <c r="DH48" s="536"/>
      <c r="DI48" s="536"/>
      <c r="DJ48" s="536"/>
      <c r="DK48" s="536"/>
      <c r="DL48" s="536"/>
      <c r="DM48" s="536"/>
      <c r="DN48" s="536"/>
      <c r="DO48" s="536"/>
      <c r="DP48" s="536"/>
      <c r="DQ48" s="536"/>
      <c r="DR48" s="536"/>
      <c r="DS48" s="536"/>
      <c r="DT48" s="536"/>
      <c r="DU48" s="536"/>
      <c r="DV48" s="536"/>
      <c r="DW48" s="536"/>
      <c r="DX48" s="536"/>
      <c r="DY48" s="536"/>
      <c r="DZ48" s="536"/>
      <c r="EA48" s="536"/>
      <c r="EB48" s="536"/>
      <c r="EC48" s="536"/>
      <c r="ED48" s="537"/>
    </row>
    <row r="49" spans="1:134" ht="15" customHeight="1" thickBot="1">
      <c r="A49" s="538" t="s">
        <v>19</v>
      </c>
      <c r="B49" s="539"/>
      <c r="C49" s="539"/>
      <c r="D49" s="539"/>
      <c r="E49" s="539"/>
      <c r="F49" s="540"/>
      <c r="G49" s="540"/>
      <c r="H49" s="540"/>
      <c r="I49" s="541" t="s">
        <v>308</v>
      </c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  <c r="AJ49" s="692">
        <v>42912</v>
      </c>
      <c r="AK49" s="693"/>
      <c r="AL49" s="693"/>
      <c r="AM49" s="693"/>
      <c r="AN49" s="693"/>
      <c r="AO49" s="693"/>
      <c r="AP49" s="693"/>
      <c r="AQ49" s="694"/>
      <c r="AR49" s="692">
        <v>42916</v>
      </c>
      <c r="AS49" s="693"/>
      <c r="AT49" s="693"/>
      <c r="AU49" s="693"/>
      <c r="AV49" s="693"/>
      <c r="AW49" s="693"/>
      <c r="AX49" s="693"/>
      <c r="AY49" s="694"/>
      <c r="AZ49" s="690"/>
      <c r="BA49" s="691"/>
      <c r="BB49" s="691"/>
      <c r="BC49" s="691"/>
      <c r="BD49" s="691"/>
      <c r="BE49" s="691"/>
      <c r="BF49" s="691"/>
      <c r="BG49" s="691"/>
      <c r="BH49" s="690"/>
      <c r="BI49" s="691"/>
      <c r="BJ49" s="691"/>
      <c r="BK49" s="691"/>
      <c r="BL49" s="691"/>
      <c r="BM49" s="691"/>
      <c r="BN49" s="691"/>
      <c r="BO49" s="691"/>
      <c r="BP49" s="614"/>
      <c r="BQ49" s="614"/>
      <c r="BR49" s="614"/>
      <c r="BS49" s="614"/>
      <c r="BT49" s="614"/>
      <c r="BU49" s="614"/>
      <c r="BV49" s="614"/>
      <c r="BW49" s="614"/>
      <c r="BX49" s="614"/>
      <c r="BY49" s="614"/>
      <c r="BZ49" s="614"/>
      <c r="CA49" s="614"/>
      <c r="CB49" s="614"/>
      <c r="CC49" s="555"/>
      <c r="CD49" s="555"/>
      <c r="CE49" s="555"/>
      <c r="CF49" s="555"/>
      <c r="CG49" s="555"/>
      <c r="CH49" s="555"/>
      <c r="CI49" s="555"/>
      <c r="CJ49" s="555"/>
      <c r="CK49" s="555"/>
      <c r="CL49" s="555"/>
      <c r="CM49" s="555"/>
      <c r="CN49" s="555"/>
      <c r="CO49" s="555"/>
      <c r="CP49" s="546"/>
      <c r="CQ49" s="546"/>
      <c r="CR49" s="546"/>
      <c r="CS49" s="546"/>
      <c r="CT49" s="546"/>
      <c r="CU49" s="546"/>
      <c r="CV49" s="546"/>
      <c r="CW49" s="546"/>
      <c r="CX49" s="546"/>
      <c r="CY49" s="546"/>
      <c r="CZ49" s="546"/>
      <c r="DA49" s="546"/>
      <c r="DB49" s="546"/>
      <c r="DC49" s="532"/>
      <c r="DD49" s="532"/>
      <c r="DE49" s="532"/>
      <c r="DF49" s="532"/>
      <c r="DG49" s="532"/>
      <c r="DH49" s="532"/>
      <c r="DI49" s="532"/>
      <c r="DJ49" s="532"/>
      <c r="DK49" s="532"/>
      <c r="DL49" s="532"/>
      <c r="DM49" s="532"/>
      <c r="DN49" s="532"/>
      <c r="DO49" s="532"/>
      <c r="DP49" s="532"/>
      <c r="DQ49" s="532"/>
      <c r="DR49" s="532"/>
      <c r="DS49" s="532"/>
      <c r="DT49" s="532"/>
      <c r="DU49" s="532"/>
      <c r="DV49" s="532"/>
      <c r="DW49" s="532"/>
      <c r="DX49" s="532"/>
      <c r="DY49" s="532"/>
      <c r="DZ49" s="532"/>
      <c r="EA49" s="532"/>
      <c r="EB49" s="532"/>
      <c r="EC49" s="532"/>
      <c r="ED49" s="533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602" t="s">
        <v>282</v>
      </c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68" t="s">
        <v>337</v>
      </c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668"/>
      <c r="AS52" s="668"/>
      <c r="AT52" s="668"/>
      <c r="AU52" s="668"/>
      <c r="AV52" s="668"/>
      <c r="AW52" s="668"/>
      <c r="AX52" s="668"/>
      <c r="AY52" s="668"/>
      <c r="AZ52" s="668"/>
      <c r="BA52" s="668"/>
      <c r="BB52" s="668"/>
      <c r="BC52" s="668"/>
      <c r="BD52" s="668"/>
      <c r="BE52" s="668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  <c r="BR52" s="668"/>
      <c r="BS52" s="668"/>
      <c r="BT52" s="668"/>
      <c r="BU52" s="668"/>
      <c r="BV52" s="668"/>
      <c r="BW52" s="668"/>
      <c r="BX52" s="668"/>
      <c r="BY52" s="668"/>
      <c r="BZ52" s="668"/>
      <c r="CA52" s="668"/>
      <c r="CB52" s="668"/>
      <c r="CC52" s="668"/>
      <c r="CD52" s="668"/>
      <c r="CE52" s="668"/>
      <c r="CF52" s="668"/>
      <c r="CG52" s="668"/>
      <c r="CH52" s="668"/>
      <c r="CI52" s="668"/>
      <c r="CJ52" s="668"/>
      <c r="CK52" s="668"/>
      <c r="CL52" s="668"/>
      <c r="CM52" s="668"/>
      <c r="CN52" s="668"/>
      <c r="CO52" s="668"/>
      <c r="CP52" s="668"/>
      <c r="CQ52" s="668"/>
      <c r="CR52" s="668"/>
      <c r="CS52" s="668"/>
      <c r="CT52" s="668"/>
      <c r="CU52" s="668"/>
      <c r="CV52" s="668"/>
      <c r="CW52" s="668"/>
      <c r="CX52" s="668"/>
      <c r="CY52" s="668"/>
      <c r="CZ52" s="668"/>
      <c r="DA52" s="668"/>
      <c r="DB52" s="668"/>
      <c r="DC52" s="668"/>
      <c r="DD52" s="668"/>
      <c r="DE52" s="668"/>
      <c r="DF52" s="668"/>
      <c r="DG52" s="668"/>
      <c r="DH52" s="668"/>
      <c r="DI52" s="668"/>
      <c r="DJ52" s="668"/>
      <c r="DK52" s="668"/>
      <c r="DL52" s="668"/>
      <c r="DM52" s="668"/>
      <c r="DN52" s="668"/>
      <c r="DO52" s="668"/>
      <c r="DP52" s="668"/>
      <c r="DQ52" s="668"/>
      <c r="DR52" s="668"/>
      <c r="DS52" s="668"/>
      <c r="DT52" s="668"/>
      <c r="DU52" s="668"/>
      <c r="DV52" s="668"/>
      <c r="DW52" s="668"/>
      <c r="DX52" s="668"/>
      <c r="DY52" s="668"/>
      <c r="DZ52" s="668"/>
      <c r="EA52" s="668"/>
      <c r="EB52" s="668"/>
      <c r="EC52" s="668"/>
      <c r="ED52" s="668"/>
    </row>
    <row r="53" spans="1:134" ht="15" customHeight="1" thickBot="1">
      <c r="A53" s="4">
        <v>3</v>
      </c>
      <c r="ED53" s="3"/>
    </row>
    <row r="54" spans="1:134" ht="15" customHeight="1">
      <c r="A54" s="608" t="s">
        <v>283</v>
      </c>
      <c r="B54" s="609"/>
      <c r="C54" s="609"/>
      <c r="D54" s="609"/>
      <c r="E54" s="609"/>
      <c r="F54" s="603"/>
      <c r="G54" s="603"/>
      <c r="H54" s="603"/>
      <c r="I54" s="603" t="s">
        <v>284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/>
      <c r="T54" s="603"/>
      <c r="U54" s="603"/>
      <c r="V54" s="603"/>
      <c r="W54" s="603"/>
      <c r="X54" s="603"/>
      <c r="Y54" s="603"/>
      <c r="Z54" s="603"/>
      <c r="AA54" s="603"/>
      <c r="AB54" s="603"/>
      <c r="AC54" s="603"/>
      <c r="AD54" s="603"/>
      <c r="AE54" s="603"/>
      <c r="AF54" s="603"/>
      <c r="AG54" s="603"/>
      <c r="AH54" s="603"/>
      <c r="AI54" s="603"/>
      <c r="AJ54" s="610" t="s">
        <v>285</v>
      </c>
      <c r="AK54" s="611"/>
      <c r="AL54" s="611"/>
      <c r="AM54" s="611"/>
      <c r="AN54" s="611"/>
      <c r="AO54" s="611"/>
      <c r="AP54" s="611"/>
      <c r="AQ54" s="611"/>
      <c r="AR54" s="611"/>
      <c r="AS54" s="611"/>
      <c r="AT54" s="611"/>
      <c r="AU54" s="611"/>
      <c r="AV54" s="611"/>
      <c r="AW54" s="611"/>
      <c r="AX54" s="611"/>
      <c r="AY54" s="611"/>
      <c r="AZ54" s="611"/>
      <c r="BA54" s="611"/>
      <c r="BB54" s="611"/>
      <c r="BC54" s="611"/>
      <c r="BD54" s="611"/>
      <c r="BE54" s="611"/>
      <c r="BF54" s="611"/>
      <c r="BG54" s="611"/>
      <c r="BH54" s="611"/>
      <c r="BI54" s="611"/>
      <c r="BJ54" s="611"/>
      <c r="BK54" s="611"/>
      <c r="BL54" s="611"/>
      <c r="BM54" s="611"/>
      <c r="BN54" s="611"/>
      <c r="BO54" s="609"/>
      <c r="BP54" s="603" t="s">
        <v>286</v>
      </c>
      <c r="BQ54" s="603"/>
      <c r="BR54" s="603"/>
      <c r="BS54" s="603"/>
      <c r="BT54" s="603"/>
      <c r="BU54" s="603"/>
      <c r="BV54" s="603"/>
      <c r="BW54" s="603"/>
      <c r="BX54" s="603"/>
      <c r="BY54" s="603"/>
      <c r="BZ54" s="603"/>
      <c r="CA54" s="603"/>
      <c r="CB54" s="603"/>
      <c r="CC54" s="603" t="s">
        <v>287</v>
      </c>
      <c r="CD54" s="603"/>
      <c r="CE54" s="603"/>
      <c r="CF54" s="603"/>
      <c r="CG54" s="603"/>
      <c r="CH54" s="603"/>
      <c r="CI54" s="603"/>
      <c r="CJ54" s="603"/>
      <c r="CK54" s="603"/>
      <c r="CL54" s="603"/>
      <c r="CM54" s="603"/>
      <c r="CN54" s="603"/>
      <c r="CO54" s="603"/>
      <c r="CP54" s="603" t="s">
        <v>126</v>
      </c>
      <c r="CQ54" s="603"/>
      <c r="CR54" s="603"/>
      <c r="CS54" s="603"/>
      <c r="CT54" s="603"/>
      <c r="CU54" s="603"/>
      <c r="CV54" s="603"/>
      <c r="CW54" s="603"/>
      <c r="CX54" s="603"/>
      <c r="CY54" s="603"/>
      <c r="CZ54" s="603"/>
      <c r="DA54" s="603"/>
      <c r="DB54" s="603"/>
      <c r="DC54" s="603" t="s">
        <v>288</v>
      </c>
      <c r="DD54" s="603"/>
      <c r="DE54" s="603"/>
      <c r="DF54" s="603"/>
      <c r="DG54" s="603"/>
      <c r="DH54" s="603"/>
      <c r="DI54" s="603"/>
      <c r="DJ54" s="603"/>
      <c r="DK54" s="603"/>
      <c r="DL54" s="603"/>
      <c r="DM54" s="603"/>
      <c r="DN54" s="603"/>
      <c r="DO54" s="603"/>
      <c r="DP54" s="603"/>
      <c r="DQ54" s="603"/>
      <c r="DR54" s="603"/>
      <c r="DS54" s="603"/>
      <c r="DT54" s="603"/>
      <c r="DU54" s="603"/>
      <c r="DV54" s="603"/>
      <c r="DW54" s="603"/>
      <c r="DX54" s="603"/>
      <c r="DY54" s="603"/>
      <c r="DZ54" s="603"/>
      <c r="EA54" s="603"/>
      <c r="EB54" s="603"/>
      <c r="EC54" s="603"/>
      <c r="ED54" s="604"/>
    </row>
    <row r="55" spans="1:134" ht="15" customHeight="1">
      <c r="A55" s="599" t="s">
        <v>289</v>
      </c>
      <c r="B55" s="600"/>
      <c r="C55" s="600"/>
      <c r="D55" s="600"/>
      <c r="E55" s="600"/>
      <c r="F55" s="594"/>
      <c r="G55" s="594"/>
      <c r="H55" s="594"/>
      <c r="I55" s="594" t="s">
        <v>290</v>
      </c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605" t="s">
        <v>291</v>
      </c>
      <c r="AK55" s="606"/>
      <c r="AL55" s="606"/>
      <c r="AM55" s="606"/>
      <c r="AN55" s="606"/>
      <c r="AO55" s="606"/>
      <c r="AP55" s="606"/>
      <c r="AQ55" s="606"/>
      <c r="AR55" s="606"/>
      <c r="AS55" s="606"/>
      <c r="AT55" s="606"/>
      <c r="AU55" s="606"/>
      <c r="AV55" s="606"/>
      <c r="AW55" s="606"/>
      <c r="AX55" s="606"/>
      <c r="AY55" s="607"/>
      <c r="AZ55" s="605" t="s">
        <v>292</v>
      </c>
      <c r="BA55" s="606"/>
      <c r="BB55" s="606"/>
      <c r="BC55" s="606"/>
      <c r="BD55" s="606"/>
      <c r="BE55" s="606"/>
      <c r="BF55" s="606"/>
      <c r="BG55" s="606"/>
      <c r="BH55" s="606"/>
      <c r="BI55" s="606"/>
      <c r="BJ55" s="606"/>
      <c r="BK55" s="606"/>
      <c r="BL55" s="606"/>
      <c r="BM55" s="606"/>
      <c r="BN55" s="606"/>
      <c r="BO55" s="607"/>
      <c r="BP55" s="594" t="s">
        <v>293</v>
      </c>
      <c r="BQ55" s="594"/>
      <c r="BR55" s="594"/>
      <c r="BS55" s="594"/>
      <c r="BT55" s="594"/>
      <c r="BU55" s="594"/>
      <c r="BV55" s="594"/>
      <c r="BW55" s="594"/>
      <c r="BX55" s="594"/>
      <c r="BY55" s="594"/>
      <c r="BZ55" s="594"/>
      <c r="CA55" s="594"/>
      <c r="CB55" s="594"/>
      <c r="CC55" s="594" t="s">
        <v>294</v>
      </c>
      <c r="CD55" s="594"/>
      <c r="CE55" s="594"/>
      <c r="CF55" s="594"/>
      <c r="CG55" s="594"/>
      <c r="CH55" s="594"/>
      <c r="CI55" s="594"/>
      <c r="CJ55" s="594"/>
      <c r="CK55" s="594"/>
      <c r="CL55" s="594"/>
      <c r="CM55" s="594"/>
      <c r="CN55" s="594"/>
      <c r="CO55" s="594"/>
      <c r="CP55" s="594" t="s">
        <v>295</v>
      </c>
      <c r="CQ55" s="594"/>
      <c r="CR55" s="594"/>
      <c r="CS55" s="594"/>
      <c r="CT55" s="594"/>
      <c r="CU55" s="594"/>
      <c r="CV55" s="594"/>
      <c r="CW55" s="594"/>
      <c r="CX55" s="594"/>
      <c r="CY55" s="594"/>
      <c r="CZ55" s="594"/>
      <c r="DA55" s="594"/>
      <c r="DB55" s="594"/>
      <c r="DC55" s="594" t="s">
        <v>296</v>
      </c>
      <c r="DD55" s="594"/>
      <c r="DE55" s="594"/>
      <c r="DF55" s="594"/>
      <c r="DG55" s="594"/>
      <c r="DH55" s="594"/>
      <c r="DI55" s="594"/>
      <c r="DJ55" s="594"/>
      <c r="DK55" s="594"/>
      <c r="DL55" s="594"/>
      <c r="DM55" s="594"/>
      <c r="DN55" s="594"/>
      <c r="DO55" s="594"/>
      <c r="DP55" s="594"/>
      <c r="DQ55" s="594"/>
      <c r="DR55" s="594"/>
      <c r="DS55" s="594"/>
      <c r="DT55" s="594"/>
      <c r="DU55" s="594"/>
      <c r="DV55" s="594"/>
      <c r="DW55" s="594"/>
      <c r="DX55" s="594"/>
      <c r="DY55" s="594"/>
      <c r="DZ55" s="594"/>
      <c r="EA55" s="594"/>
      <c r="EB55" s="594"/>
      <c r="EC55" s="594"/>
      <c r="ED55" s="595"/>
    </row>
    <row r="56" spans="1:134" ht="15" customHeight="1">
      <c r="A56" s="599" t="s">
        <v>297</v>
      </c>
      <c r="B56" s="600"/>
      <c r="C56" s="600"/>
      <c r="D56" s="600"/>
      <c r="E56" s="600"/>
      <c r="F56" s="594"/>
      <c r="G56" s="594"/>
      <c r="H56" s="594"/>
      <c r="I56" s="594" t="s">
        <v>298</v>
      </c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594"/>
      <c r="AE56" s="594"/>
      <c r="AF56" s="594"/>
      <c r="AG56" s="594"/>
      <c r="AH56" s="594"/>
      <c r="AI56" s="594"/>
      <c r="AJ56" s="594" t="s">
        <v>299</v>
      </c>
      <c r="AK56" s="594"/>
      <c r="AL56" s="594"/>
      <c r="AM56" s="594"/>
      <c r="AN56" s="594"/>
      <c r="AO56" s="594"/>
      <c r="AP56" s="594"/>
      <c r="AQ56" s="594"/>
      <c r="AR56" s="594" t="s">
        <v>300</v>
      </c>
      <c r="AS56" s="594"/>
      <c r="AT56" s="594"/>
      <c r="AU56" s="594"/>
      <c r="AV56" s="594"/>
      <c r="AW56" s="594"/>
      <c r="AX56" s="594"/>
      <c r="AY56" s="594"/>
      <c r="AZ56" s="594" t="s">
        <v>299</v>
      </c>
      <c r="BA56" s="594"/>
      <c r="BB56" s="594"/>
      <c r="BC56" s="594"/>
      <c r="BD56" s="594"/>
      <c r="BE56" s="594"/>
      <c r="BF56" s="594"/>
      <c r="BG56" s="594"/>
      <c r="BH56" s="594" t="s">
        <v>300</v>
      </c>
      <c r="BI56" s="594"/>
      <c r="BJ56" s="594"/>
      <c r="BK56" s="594"/>
      <c r="BL56" s="594"/>
      <c r="BM56" s="594"/>
      <c r="BN56" s="594"/>
      <c r="BO56" s="594"/>
      <c r="BP56" s="594" t="s">
        <v>301</v>
      </c>
      <c r="BQ56" s="594"/>
      <c r="BR56" s="594"/>
      <c r="BS56" s="594"/>
      <c r="BT56" s="594"/>
      <c r="BU56" s="594"/>
      <c r="BV56" s="594"/>
      <c r="BW56" s="594"/>
      <c r="BX56" s="594"/>
      <c r="BY56" s="594"/>
      <c r="BZ56" s="594"/>
      <c r="CA56" s="594"/>
      <c r="CB56" s="594"/>
      <c r="CC56" s="594" t="s">
        <v>301</v>
      </c>
      <c r="CD56" s="594"/>
      <c r="CE56" s="594"/>
      <c r="CF56" s="594"/>
      <c r="CG56" s="594"/>
      <c r="CH56" s="594"/>
      <c r="CI56" s="594"/>
      <c r="CJ56" s="594"/>
      <c r="CK56" s="594"/>
      <c r="CL56" s="594"/>
      <c r="CM56" s="594"/>
      <c r="CN56" s="594"/>
      <c r="CO56" s="594"/>
      <c r="CP56" s="594"/>
      <c r="CQ56" s="594"/>
      <c r="CR56" s="594"/>
      <c r="CS56" s="594"/>
      <c r="CT56" s="594"/>
      <c r="CU56" s="594"/>
      <c r="CV56" s="594"/>
      <c r="CW56" s="594"/>
      <c r="CX56" s="594"/>
      <c r="CY56" s="594"/>
      <c r="CZ56" s="594"/>
      <c r="DA56" s="594"/>
      <c r="DB56" s="594"/>
      <c r="DC56" s="594"/>
      <c r="DD56" s="594"/>
      <c r="DE56" s="594"/>
      <c r="DF56" s="594"/>
      <c r="DG56" s="594"/>
      <c r="DH56" s="594"/>
      <c r="DI56" s="594"/>
      <c r="DJ56" s="594"/>
      <c r="DK56" s="594"/>
      <c r="DL56" s="594"/>
      <c r="DM56" s="594"/>
      <c r="DN56" s="594"/>
      <c r="DO56" s="594"/>
      <c r="DP56" s="594"/>
      <c r="DQ56" s="594"/>
      <c r="DR56" s="594"/>
      <c r="DS56" s="594"/>
      <c r="DT56" s="594"/>
      <c r="DU56" s="594"/>
      <c r="DV56" s="594"/>
      <c r="DW56" s="594"/>
      <c r="DX56" s="594"/>
      <c r="DY56" s="594"/>
      <c r="DZ56" s="594"/>
      <c r="EA56" s="594"/>
      <c r="EB56" s="594"/>
      <c r="EC56" s="594"/>
      <c r="ED56" s="595"/>
    </row>
    <row r="57" spans="1:134" ht="15" customHeight="1">
      <c r="A57" s="596" t="s">
        <v>302</v>
      </c>
      <c r="B57" s="597"/>
      <c r="C57" s="597"/>
      <c r="D57" s="597"/>
      <c r="E57" s="597"/>
      <c r="F57" s="598"/>
      <c r="G57" s="598"/>
      <c r="H57" s="598"/>
      <c r="I57" s="598" t="s">
        <v>303</v>
      </c>
      <c r="J57" s="598"/>
      <c r="K57" s="598"/>
      <c r="L57" s="598"/>
      <c r="M57" s="598"/>
      <c r="N57" s="598"/>
      <c r="O57" s="598"/>
      <c r="P57" s="598"/>
      <c r="Q57" s="598"/>
      <c r="R57" s="598"/>
      <c r="S57" s="598"/>
      <c r="T57" s="598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98"/>
      <c r="AI57" s="598"/>
      <c r="AJ57" s="598"/>
      <c r="AK57" s="598"/>
      <c r="AL57" s="598"/>
      <c r="AM57" s="598"/>
      <c r="AN57" s="598"/>
      <c r="AO57" s="598"/>
      <c r="AP57" s="598"/>
      <c r="AQ57" s="598"/>
      <c r="AR57" s="598"/>
      <c r="AS57" s="598"/>
      <c r="AT57" s="598"/>
      <c r="AU57" s="598"/>
      <c r="AV57" s="598"/>
      <c r="AW57" s="598"/>
      <c r="AX57" s="598"/>
      <c r="AY57" s="598"/>
      <c r="AZ57" s="598"/>
      <c r="BA57" s="598"/>
      <c r="BB57" s="598"/>
      <c r="BC57" s="598"/>
      <c r="BD57" s="598"/>
      <c r="BE57" s="598"/>
      <c r="BF57" s="598"/>
      <c r="BG57" s="598"/>
      <c r="BH57" s="598"/>
      <c r="BI57" s="598"/>
      <c r="BJ57" s="598"/>
      <c r="BK57" s="598"/>
      <c r="BL57" s="598"/>
      <c r="BM57" s="598"/>
      <c r="BN57" s="598"/>
      <c r="BO57" s="598"/>
      <c r="BP57" s="598"/>
      <c r="BQ57" s="598"/>
      <c r="BR57" s="598"/>
      <c r="BS57" s="598"/>
      <c r="BT57" s="598"/>
      <c r="BU57" s="598"/>
      <c r="BV57" s="598"/>
      <c r="BW57" s="598"/>
      <c r="BX57" s="598"/>
      <c r="BY57" s="598"/>
      <c r="BZ57" s="598"/>
      <c r="CA57" s="598"/>
      <c r="CB57" s="598"/>
      <c r="CC57" s="598"/>
      <c r="CD57" s="598"/>
      <c r="CE57" s="598"/>
      <c r="CF57" s="598"/>
      <c r="CG57" s="598"/>
      <c r="CH57" s="598"/>
      <c r="CI57" s="598"/>
      <c r="CJ57" s="598"/>
      <c r="CK57" s="598"/>
      <c r="CL57" s="598"/>
      <c r="CM57" s="598"/>
      <c r="CN57" s="598"/>
      <c r="CO57" s="598"/>
      <c r="CP57" s="598"/>
      <c r="CQ57" s="598"/>
      <c r="CR57" s="598"/>
      <c r="CS57" s="598"/>
      <c r="CT57" s="598"/>
      <c r="CU57" s="598"/>
      <c r="CV57" s="598"/>
      <c r="CW57" s="598"/>
      <c r="CX57" s="598"/>
      <c r="CY57" s="598"/>
      <c r="CZ57" s="598"/>
      <c r="DA57" s="598"/>
      <c r="DB57" s="598"/>
      <c r="DC57" s="598"/>
      <c r="DD57" s="598"/>
      <c r="DE57" s="598"/>
      <c r="DF57" s="598"/>
      <c r="DG57" s="598"/>
      <c r="DH57" s="598"/>
      <c r="DI57" s="598"/>
      <c r="DJ57" s="598"/>
      <c r="DK57" s="598"/>
      <c r="DL57" s="598"/>
      <c r="DM57" s="598"/>
      <c r="DN57" s="598"/>
      <c r="DO57" s="598"/>
      <c r="DP57" s="598"/>
      <c r="DQ57" s="598"/>
      <c r="DR57" s="598"/>
      <c r="DS57" s="598"/>
      <c r="DT57" s="598"/>
      <c r="DU57" s="598"/>
      <c r="DV57" s="598"/>
      <c r="DW57" s="598"/>
      <c r="DX57" s="598"/>
      <c r="DY57" s="598"/>
      <c r="DZ57" s="598"/>
      <c r="EA57" s="598"/>
      <c r="EB57" s="598"/>
      <c r="EC57" s="598"/>
      <c r="ED57" s="601"/>
    </row>
    <row r="58" spans="1:134" ht="15" customHeight="1" thickBot="1">
      <c r="A58" s="592">
        <v>1</v>
      </c>
      <c r="B58" s="593"/>
      <c r="C58" s="593"/>
      <c r="D58" s="593"/>
      <c r="E58" s="593"/>
      <c r="F58" s="555"/>
      <c r="G58" s="555"/>
      <c r="H58" s="555"/>
      <c r="I58" s="555">
        <v>2</v>
      </c>
      <c r="J58" s="555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555"/>
      <c r="AJ58" s="555">
        <v>3</v>
      </c>
      <c r="AK58" s="555"/>
      <c r="AL58" s="555"/>
      <c r="AM58" s="555"/>
      <c r="AN58" s="555"/>
      <c r="AO58" s="555"/>
      <c r="AP58" s="555"/>
      <c r="AQ58" s="555"/>
      <c r="AR58" s="555">
        <v>4</v>
      </c>
      <c r="AS58" s="555"/>
      <c r="AT58" s="555"/>
      <c r="AU58" s="555"/>
      <c r="AV58" s="555"/>
      <c r="AW58" s="555"/>
      <c r="AX58" s="555"/>
      <c r="AY58" s="555"/>
      <c r="AZ58" s="555">
        <v>5</v>
      </c>
      <c r="BA58" s="555"/>
      <c r="BB58" s="555"/>
      <c r="BC58" s="555"/>
      <c r="BD58" s="555"/>
      <c r="BE58" s="555"/>
      <c r="BF58" s="555"/>
      <c r="BG58" s="555"/>
      <c r="BH58" s="555">
        <v>6</v>
      </c>
      <c r="BI58" s="555"/>
      <c r="BJ58" s="555"/>
      <c r="BK58" s="555"/>
      <c r="BL58" s="555"/>
      <c r="BM58" s="555"/>
      <c r="BN58" s="555"/>
      <c r="BO58" s="555"/>
      <c r="BP58" s="555">
        <v>7</v>
      </c>
      <c r="BQ58" s="555"/>
      <c r="BR58" s="555"/>
      <c r="BS58" s="555"/>
      <c r="BT58" s="555"/>
      <c r="BU58" s="555"/>
      <c r="BV58" s="555"/>
      <c r="BW58" s="555"/>
      <c r="BX58" s="555"/>
      <c r="BY58" s="555"/>
      <c r="BZ58" s="555"/>
      <c r="CA58" s="555"/>
      <c r="CB58" s="555"/>
      <c r="CC58" s="555">
        <v>8</v>
      </c>
      <c r="CD58" s="555"/>
      <c r="CE58" s="555"/>
      <c r="CF58" s="555"/>
      <c r="CG58" s="555"/>
      <c r="CH58" s="555"/>
      <c r="CI58" s="555"/>
      <c r="CJ58" s="555"/>
      <c r="CK58" s="555"/>
      <c r="CL58" s="555"/>
      <c r="CM58" s="555"/>
      <c r="CN58" s="555"/>
      <c r="CO58" s="555"/>
      <c r="CP58" s="555">
        <v>9</v>
      </c>
      <c r="CQ58" s="555"/>
      <c r="CR58" s="555"/>
      <c r="CS58" s="555"/>
      <c r="CT58" s="555"/>
      <c r="CU58" s="555"/>
      <c r="CV58" s="555"/>
      <c r="CW58" s="555"/>
      <c r="CX58" s="555"/>
      <c r="CY58" s="555"/>
      <c r="CZ58" s="555"/>
      <c r="DA58" s="555"/>
      <c r="DB58" s="555"/>
      <c r="DC58" s="555">
        <v>10</v>
      </c>
      <c r="DD58" s="555"/>
      <c r="DE58" s="555"/>
      <c r="DF58" s="555"/>
      <c r="DG58" s="555"/>
      <c r="DH58" s="555"/>
      <c r="DI58" s="555"/>
      <c r="DJ58" s="555"/>
      <c r="DK58" s="555"/>
      <c r="DL58" s="555"/>
      <c r="DM58" s="555"/>
      <c r="DN58" s="555"/>
      <c r="DO58" s="555"/>
      <c r="DP58" s="555"/>
      <c r="DQ58" s="555"/>
      <c r="DR58" s="555"/>
      <c r="DS58" s="555"/>
      <c r="DT58" s="555"/>
      <c r="DU58" s="555"/>
      <c r="DV58" s="555"/>
      <c r="DW58" s="555"/>
      <c r="DX58" s="555"/>
      <c r="DY58" s="555"/>
      <c r="DZ58" s="555"/>
      <c r="EA58" s="555"/>
      <c r="EB58" s="555"/>
      <c r="EC58" s="555"/>
      <c r="ED58" s="573"/>
    </row>
    <row r="59" spans="1:134" ht="28.5" customHeight="1">
      <c r="A59" s="574" t="s">
        <v>14</v>
      </c>
      <c r="B59" s="575"/>
      <c r="C59" s="575"/>
      <c r="D59" s="575"/>
      <c r="E59" s="575"/>
      <c r="F59" s="576"/>
      <c r="G59" s="576"/>
      <c r="H59" s="576"/>
      <c r="I59" s="577" t="s">
        <v>304</v>
      </c>
      <c r="J59" s="578"/>
      <c r="K59" s="578"/>
      <c r="L59" s="578"/>
      <c r="M59" s="578"/>
      <c r="N59" s="578"/>
      <c r="O59" s="578"/>
      <c r="P59" s="578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  <c r="AB59" s="578"/>
      <c r="AC59" s="578"/>
      <c r="AD59" s="578"/>
      <c r="AE59" s="578"/>
      <c r="AF59" s="578"/>
      <c r="AG59" s="578"/>
      <c r="AH59" s="578"/>
      <c r="AI59" s="579"/>
      <c r="AJ59" s="684">
        <v>42828</v>
      </c>
      <c r="AK59" s="685"/>
      <c r="AL59" s="685"/>
      <c r="AM59" s="685"/>
      <c r="AN59" s="685"/>
      <c r="AO59" s="685"/>
      <c r="AP59" s="685"/>
      <c r="AQ59" s="686"/>
      <c r="AR59" s="684">
        <v>42853</v>
      </c>
      <c r="AS59" s="685"/>
      <c r="AT59" s="685"/>
      <c r="AU59" s="685"/>
      <c r="AV59" s="685"/>
      <c r="AW59" s="685"/>
      <c r="AX59" s="685"/>
      <c r="AY59" s="686"/>
      <c r="AZ59" s="583"/>
      <c r="BA59" s="584"/>
      <c r="BB59" s="584"/>
      <c r="BC59" s="584"/>
      <c r="BD59" s="584"/>
      <c r="BE59" s="584"/>
      <c r="BF59" s="584"/>
      <c r="BG59" s="585"/>
      <c r="BH59" s="586"/>
      <c r="BI59" s="587"/>
      <c r="BJ59" s="587"/>
      <c r="BK59" s="587"/>
      <c r="BL59" s="587"/>
      <c r="BM59" s="587"/>
      <c r="BN59" s="587"/>
      <c r="BO59" s="587"/>
      <c r="BP59" s="587"/>
      <c r="BQ59" s="587"/>
      <c r="BR59" s="587"/>
      <c r="BS59" s="587"/>
      <c r="BT59" s="587"/>
      <c r="BU59" s="587"/>
      <c r="BV59" s="587"/>
      <c r="BW59" s="587"/>
      <c r="BX59" s="587"/>
      <c r="BY59" s="587"/>
      <c r="BZ59" s="587"/>
      <c r="CA59" s="587"/>
      <c r="CB59" s="587"/>
      <c r="CC59" s="588"/>
      <c r="CD59" s="588"/>
      <c r="CE59" s="588"/>
      <c r="CF59" s="588"/>
      <c r="CG59" s="588"/>
      <c r="CH59" s="588"/>
      <c r="CI59" s="588"/>
      <c r="CJ59" s="588"/>
      <c r="CK59" s="588"/>
      <c r="CL59" s="588"/>
      <c r="CM59" s="588"/>
      <c r="CN59" s="588"/>
      <c r="CO59" s="588"/>
      <c r="CP59" s="589"/>
      <c r="CQ59" s="589"/>
      <c r="CR59" s="589"/>
      <c r="CS59" s="589"/>
      <c r="CT59" s="589"/>
      <c r="CU59" s="589"/>
      <c r="CV59" s="589"/>
      <c r="CW59" s="589"/>
      <c r="CX59" s="589"/>
      <c r="CY59" s="589"/>
      <c r="CZ59" s="589"/>
      <c r="DA59" s="589"/>
      <c r="DB59" s="589"/>
      <c r="DC59" s="590"/>
      <c r="DD59" s="590"/>
      <c r="DE59" s="590"/>
      <c r="DF59" s="590"/>
      <c r="DG59" s="590"/>
      <c r="DH59" s="590"/>
      <c r="DI59" s="590"/>
      <c r="DJ59" s="590"/>
      <c r="DK59" s="590"/>
      <c r="DL59" s="590"/>
      <c r="DM59" s="590"/>
      <c r="DN59" s="590"/>
      <c r="DO59" s="590"/>
      <c r="DP59" s="590"/>
      <c r="DQ59" s="590"/>
      <c r="DR59" s="590"/>
      <c r="DS59" s="590"/>
      <c r="DT59" s="590"/>
      <c r="DU59" s="590"/>
      <c r="DV59" s="590"/>
      <c r="DW59" s="590"/>
      <c r="DX59" s="590"/>
      <c r="DY59" s="590"/>
      <c r="DZ59" s="590"/>
      <c r="EA59" s="590"/>
      <c r="EB59" s="590"/>
      <c r="EC59" s="590"/>
      <c r="ED59" s="591"/>
    </row>
    <row r="60" spans="1:134" ht="25.5" customHeight="1">
      <c r="A60" s="559" t="s">
        <v>16</v>
      </c>
      <c r="B60" s="560"/>
      <c r="C60" s="560"/>
      <c r="D60" s="560"/>
      <c r="E60" s="560"/>
      <c r="F60" s="560"/>
      <c r="G60" s="560"/>
      <c r="H60" s="561"/>
      <c r="I60" s="562" t="s">
        <v>305</v>
      </c>
      <c r="J60" s="562"/>
      <c r="K60" s="562"/>
      <c r="L60" s="562"/>
      <c r="M60" s="562"/>
      <c r="N60" s="562"/>
      <c r="O60" s="562"/>
      <c r="P60" s="562"/>
      <c r="Q60" s="562"/>
      <c r="R60" s="562"/>
      <c r="S60" s="562"/>
      <c r="T60" s="562"/>
      <c r="U60" s="562"/>
      <c r="V60" s="562"/>
      <c r="W60" s="562"/>
      <c r="X60" s="562"/>
      <c r="Y60" s="562"/>
      <c r="Z60" s="562"/>
      <c r="AA60" s="562"/>
      <c r="AB60" s="562"/>
      <c r="AC60" s="562"/>
      <c r="AD60" s="562"/>
      <c r="AE60" s="562"/>
      <c r="AF60" s="562"/>
      <c r="AG60" s="562"/>
      <c r="AH60" s="562"/>
      <c r="AI60" s="562"/>
      <c r="AJ60" s="687">
        <v>42857</v>
      </c>
      <c r="AK60" s="688"/>
      <c r="AL60" s="688"/>
      <c r="AM60" s="688"/>
      <c r="AN60" s="688"/>
      <c r="AO60" s="688"/>
      <c r="AP60" s="688"/>
      <c r="AQ60" s="689"/>
      <c r="AR60" s="687">
        <v>42866</v>
      </c>
      <c r="AS60" s="688"/>
      <c r="AT60" s="688"/>
      <c r="AU60" s="688"/>
      <c r="AV60" s="688"/>
      <c r="AW60" s="688"/>
      <c r="AX60" s="688"/>
      <c r="AY60" s="689"/>
      <c r="AZ60" s="563"/>
      <c r="BA60" s="564"/>
      <c r="BB60" s="564"/>
      <c r="BC60" s="564"/>
      <c r="BD60" s="564"/>
      <c r="BE60" s="564"/>
      <c r="BF60" s="564"/>
      <c r="BG60" s="565"/>
      <c r="BH60" s="563"/>
      <c r="BI60" s="564"/>
      <c r="BJ60" s="564"/>
      <c r="BK60" s="564"/>
      <c r="BL60" s="564"/>
      <c r="BM60" s="564"/>
      <c r="BN60" s="564"/>
      <c r="BO60" s="565"/>
      <c r="BP60" s="566"/>
      <c r="BQ60" s="564"/>
      <c r="BR60" s="564"/>
      <c r="BS60" s="564"/>
      <c r="BT60" s="564"/>
      <c r="BU60" s="564"/>
      <c r="BV60" s="564"/>
      <c r="BW60" s="564"/>
      <c r="BX60" s="564"/>
      <c r="BY60" s="564"/>
      <c r="BZ60" s="564"/>
      <c r="CA60" s="564"/>
      <c r="CB60" s="565"/>
      <c r="CC60" s="567"/>
      <c r="CD60" s="568"/>
      <c r="CE60" s="568"/>
      <c r="CF60" s="568"/>
      <c r="CG60" s="568"/>
      <c r="CH60" s="568"/>
      <c r="CI60" s="568"/>
      <c r="CJ60" s="568"/>
      <c r="CK60" s="568"/>
      <c r="CL60" s="568"/>
      <c r="CM60" s="568"/>
      <c r="CN60" s="568"/>
      <c r="CO60" s="569"/>
      <c r="CP60" s="570"/>
      <c r="CQ60" s="571"/>
      <c r="CR60" s="571"/>
      <c r="CS60" s="571"/>
      <c r="CT60" s="571"/>
      <c r="CU60" s="571"/>
      <c r="CV60" s="571"/>
      <c r="CW60" s="571"/>
      <c r="CX60" s="571"/>
      <c r="CY60" s="571"/>
      <c r="CZ60" s="571"/>
      <c r="DA60" s="571"/>
      <c r="DB60" s="572"/>
      <c r="DC60" s="556"/>
      <c r="DD60" s="557"/>
      <c r="DE60" s="557"/>
      <c r="DF60" s="557"/>
      <c r="DG60" s="557"/>
      <c r="DH60" s="557"/>
      <c r="DI60" s="557"/>
      <c r="DJ60" s="557"/>
      <c r="DK60" s="557"/>
      <c r="DL60" s="557"/>
      <c r="DM60" s="557"/>
      <c r="DN60" s="557"/>
      <c r="DO60" s="557"/>
      <c r="DP60" s="557"/>
      <c r="DQ60" s="557"/>
      <c r="DR60" s="557"/>
      <c r="DS60" s="557"/>
      <c r="DT60" s="557"/>
      <c r="DU60" s="557"/>
      <c r="DV60" s="557"/>
      <c r="DW60" s="557"/>
      <c r="DX60" s="557"/>
      <c r="DY60" s="557"/>
      <c r="DZ60" s="557"/>
      <c r="EA60" s="557"/>
      <c r="EB60" s="557"/>
      <c r="EC60" s="557"/>
      <c r="ED60" s="558"/>
    </row>
    <row r="61" spans="1:134" ht="15" customHeight="1">
      <c r="A61" s="547" t="s">
        <v>17</v>
      </c>
      <c r="B61" s="548"/>
      <c r="C61" s="548"/>
      <c r="D61" s="548"/>
      <c r="E61" s="548"/>
      <c r="F61" s="549"/>
      <c r="G61" s="549"/>
      <c r="H61" s="549"/>
      <c r="I61" s="550" t="s">
        <v>306</v>
      </c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50"/>
      <c r="AI61" s="550"/>
      <c r="AJ61" s="687">
        <v>42867</v>
      </c>
      <c r="AK61" s="688"/>
      <c r="AL61" s="688"/>
      <c r="AM61" s="688"/>
      <c r="AN61" s="688"/>
      <c r="AO61" s="688"/>
      <c r="AP61" s="688"/>
      <c r="AQ61" s="689"/>
      <c r="AR61" s="687">
        <v>42881</v>
      </c>
      <c r="AS61" s="688"/>
      <c r="AT61" s="688"/>
      <c r="AU61" s="688"/>
      <c r="AV61" s="688"/>
      <c r="AW61" s="688"/>
      <c r="AX61" s="688"/>
      <c r="AY61" s="689"/>
      <c r="AZ61" s="554"/>
      <c r="BA61" s="534"/>
      <c r="BB61" s="534"/>
      <c r="BC61" s="534"/>
      <c r="BD61" s="534"/>
      <c r="BE61" s="534"/>
      <c r="BF61" s="534"/>
      <c r="BG61" s="534"/>
      <c r="BH61" s="554"/>
      <c r="BI61" s="534"/>
      <c r="BJ61" s="534"/>
      <c r="BK61" s="534"/>
      <c r="BL61" s="534"/>
      <c r="BM61" s="534"/>
      <c r="BN61" s="534"/>
      <c r="BO61" s="534"/>
      <c r="BP61" s="534"/>
      <c r="BQ61" s="534"/>
      <c r="BR61" s="534"/>
      <c r="BS61" s="534"/>
      <c r="BT61" s="534"/>
      <c r="BU61" s="534"/>
      <c r="BV61" s="534"/>
      <c r="BW61" s="534"/>
      <c r="BX61" s="534"/>
      <c r="BY61" s="534"/>
      <c r="BZ61" s="534"/>
      <c r="CA61" s="534"/>
      <c r="CB61" s="534"/>
      <c r="CC61" s="534"/>
      <c r="CD61" s="534"/>
      <c r="CE61" s="534"/>
      <c r="CF61" s="534"/>
      <c r="CG61" s="534"/>
      <c r="CH61" s="534"/>
      <c r="CI61" s="534"/>
      <c r="CJ61" s="534"/>
      <c r="CK61" s="534"/>
      <c r="CL61" s="534"/>
      <c r="CM61" s="534"/>
      <c r="CN61" s="534"/>
      <c r="CO61" s="534"/>
      <c r="CP61" s="535"/>
      <c r="CQ61" s="535"/>
      <c r="CR61" s="535"/>
      <c r="CS61" s="535"/>
      <c r="CT61" s="535"/>
      <c r="CU61" s="535"/>
      <c r="CV61" s="535"/>
      <c r="CW61" s="535"/>
      <c r="CX61" s="535"/>
      <c r="CY61" s="535"/>
      <c r="CZ61" s="535"/>
      <c r="DA61" s="535"/>
      <c r="DB61" s="535"/>
      <c r="DC61" s="536"/>
      <c r="DD61" s="536"/>
      <c r="DE61" s="536"/>
      <c r="DF61" s="536"/>
      <c r="DG61" s="536"/>
      <c r="DH61" s="536"/>
      <c r="DI61" s="536"/>
      <c r="DJ61" s="536"/>
      <c r="DK61" s="536"/>
      <c r="DL61" s="536"/>
      <c r="DM61" s="536"/>
      <c r="DN61" s="536"/>
      <c r="DO61" s="536"/>
      <c r="DP61" s="536"/>
      <c r="DQ61" s="536"/>
      <c r="DR61" s="536"/>
      <c r="DS61" s="536"/>
      <c r="DT61" s="536"/>
      <c r="DU61" s="536"/>
      <c r="DV61" s="536"/>
      <c r="DW61" s="536"/>
      <c r="DX61" s="536"/>
      <c r="DY61" s="536"/>
      <c r="DZ61" s="536"/>
      <c r="EA61" s="536"/>
      <c r="EB61" s="536"/>
      <c r="EC61" s="536"/>
      <c r="ED61" s="537"/>
    </row>
    <row r="62" spans="1:134" ht="15" customHeight="1">
      <c r="A62" s="547" t="s">
        <v>18</v>
      </c>
      <c r="B62" s="548"/>
      <c r="C62" s="548"/>
      <c r="D62" s="548"/>
      <c r="E62" s="548"/>
      <c r="F62" s="549"/>
      <c r="G62" s="549"/>
      <c r="H62" s="549"/>
      <c r="I62" s="550" t="s">
        <v>307</v>
      </c>
      <c r="J62" s="550"/>
      <c r="K62" s="550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0"/>
      <c r="AA62" s="550"/>
      <c r="AB62" s="550"/>
      <c r="AC62" s="550"/>
      <c r="AD62" s="550"/>
      <c r="AE62" s="550"/>
      <c r="AF62" s="550"/>
      <c r="AG62" s="550"/>
      <c r="AH62" s="550"/>
      <c r="AI62" s="550"/>
      <c r="AJ62" s="687">
        <v>42884</v>
      </c>
      <c r="AK62" s="688"/>
      <c r="AL62" s="688"/>
      <c r="AM62" s="688"/>
      <c r="AN62" s="688"/>
      <c r="AO62" s="688"/>
      <c r="AP62" s="688"/>
      <c r="AQ62" s="689"/>
      <c r="AR62" s="687">
        <v>42909</v>
      </c>
      <c r="AS62" s="688"/>
      <c r="AT62" s="688"/>
      <c r="AU62" s="688"/>
      <c r="AV62" s="688"/>
      <c r="AW62" s="688"/>
      <c r="AX62" s="688"/>
      <c r="AY62" s="689"/>
      <c r="AZ62" s="554"/>
      <c r="BA62" s="534"/>
      <c r="BB62" s="534"/>
      <c r="BC62" s="534"/>
      <c r="BD62" s="534"/>
      <c r="BE62" s="534"/>
      <c r="BF62" s="534"/>
      <c r="BG62" s="534"/>
      <c r="BH62" s="554"/>
      <c r="BI62" s="534"/>
      <c r="BJ62" s="534"/>
      <c r="BK62" s="534"/>
      <c r="BL62" s="534"/>
      <c r="BM62" s="534"/>
      <c r="BN62" s="534"/>
      <c r="BO62" s="534"/>
      <c r="BP62" s="534"/>
      <c r="BQ62" s="534"/>
      <c r="BR62" s="534"/>
      <c r="BS62" s="534"/>
      <c r="BT62" s="534"/>
      <c r="BU62" s="534"/>
      <c r="BV62" s="534"/>
      <c r="BW62" s="534"/>
      <c r="BX62" s="534"/>
      <c r="BY62" s="534"/>
      <c r="BZ62" s="534"/>
      <c r="CA62" s="534"/>
      <c r="CB62" s="534"/>
      <c r="CC62" s="534"/>
      <c r="CD62" s="534"/>
      <c r="CE62" s="534"/>
      <c r="CF62" s="534"/>
      <c r="CG62" s="534"/>
      <c r="CH62" s="534"/>
      <c r="CI62" s="534"/>
      <c r="CJ62" s="534"/>
      <c r="CK62" s="534"/>
      <c r="CL62" s="534"/>
      <c r="CM62" s="534"/>
      <c r="CN62" s="534"/>
      <c r="CO62" s="534"/>
      <c r="CP62" s="535"/>
      <c r="CQ62" s="535"/>
      <c r="CR62" s="535"/>
      <c r="CS62" s="535"/>
      <c r="CT62" s="535"/>
      <c r="CU62" s="535"/>
      <c r="CV62" s="535"/>
      <c r="CW62" s="535"/>
      <c r="CX62" s="535"/>
      <c r="CY62" s="535"/>
      <c r="CZ62" s="535"/>
      <c r="DA62" s="535"/>
      <c r="DB62" s="535"/>
      <c r="DC62" s="536"/>
      <c r="DD62" s="536"/>
      <c r="DE62" s="536"/>
      <c r="DF62" s="536"/>
      <c r="DG62" s="536"/>
      <c r="DH62" s="536"/>
      <c r="DI62" s="536"/>
      <c r="DJ62" s="536"/>
      <c r="DK62" s="536"/>
      <c r="DL62" s="536"/>
      <c r="DM62" s="536"/>
      <c r="DN62" s="536"/>
      <c r="DO62" s="536"/>
      <c r="DP62" s="536"/>
      <c r="DQ62" s="536"/>
      <c r="DR62" s="536"/>
      <c r="DS62" s="536"/>
      <c r="DT62" s="536"/>
      <c r="DU62" s="536"/>
      <c r="DV62" s="536"/>
      <c r="DW62" s="536"/>
      <c r="DX62" s="536"/>
      <c r="DY62" s="536"/>
      <c r="DZ62" s="536"/>
      <c r="EA62" s="536"/>
      <c r="EB62" s="536"/>
      <c r="EC62" s="536"/>
      <c r="ED62" s="537"/>
    </row>
    <row r="63" spans="1:134" ht="15" customHeight="1" thickBot="1">
      <c r="A63" s="538" t="s">
        <v>19</v>
      </c>
      <c r="B63" s="539"/>
      <c r="C63" s="539"/>
      <c r="D63" s="539"/>
      <c r="E63" s="539"/>
      <c r="F63" s="540"/>
      <c r="G63" s="540"/>
      <c r="H63" s="540"/>
      <c r="I63" s="541" t="s">
        <v>308</v>
      </c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  <c r="AA63" s="541"/>
      <c r="AB63" s="541"/>
      <c r="AC63" s="541"/>
      <c r="AD63" s="541"/>
      <c r="AE63" s="541"/>
      <c r="AF63" s="541"/>
      <c r="AG63" s="541"/>
      <c r="AH63" s="541"/>
      <c r="AI63" s="541"/>
      <c r="AJ63" s="692">
        <v>42912</v>
      </c>
      <c r="AK63" s="693"/>
      <c r="AL63" s="693"/>
      <c r="AM63" s="693"/>
      <c r="AN63" s="693"/>
      <c r="AO63" s="693"/>
      <c r="AP63" s="693"/>
      <c r="AQ63" s="694"/>
      <c r="AR63" s="692">
        <v>42916</v>
      </c>
      <c r="AS63" s="693"/>
      <c r="AT63" s="693"/>
      <c r="AU63" s="693"/>
      <c r="AV63" s="693"/>
      <c r="AW63" s="693"/>
      <c r="AX63" s="693"/>
      <c r="AY63" s="694"/>
      <c r="AZ63" s="690"/>
      <c r="BA63" s="691"/>
      <c r="BB63" s="691"/>
      <c r="BC63" s="691"/>
      <c r="BD63" s="691"/>
      <c r="BE63" s="691"/>
      <c r="BF63" s="691"/>
      <c r="BG63" s="691"/>
      <c r="BH63" s="690"/>
      <c r="BI63" s="691"/>
      <c r="BJ63" s="691"/>
      <c r="BK63" s="691"/>
      <c r="BL63" s="691"/>
      <c r="BM63" s="691"/>
      <c r="BN63" s="691"/>
      <c r="BO63" s="691"/>
      <c r="BP63" s="555"/>
      <c r="BQ63" s="555"/>
      <c r="BR63" s="555"/>
      <c r="BS63" s="555"/>
      <c r="BT63" s="555"/>
      <c r="BU63" s="555"/>
      <c r="BV63" s="555"/>
      <c r="BW63" s="555"/>
      <c r="BX63" s="555"/>
      <c r="BY63" s="555"/>
      <c r="BZ63" s="555"/>
      <c r="CA63" s="555"/>
      <c r="CB63" s="555"/>
      <c r="CC63" s="555"/>
      <c r="CD63" s="555"/>
      <c r="CE63" s="555"/>
      <c r="CF63" s="555"/>
      <c r="CG63" s="555"/>
      <c r="CH63" s="555"/>
      <c r="CI63" s="555"/>
      <c r="CJ63" s="555"/>
      <c r="CK63" s="555"/>
      <c r="CL63" s="555"/>
      <c r="CM63" s="555"/>
      <c r="CN63" s="555"/>
      <c r="CO63" s="555"/>
      <c r="CP63" s="546"/>
      <c r="CQ63" s="546"/>
      <c r="CR63" s="546"/>
      <c r="CS63" s="546"/>
      <c r="CT63" s="546"/>
      <c r="CU63" s="546"/>
      <c r="CV63" s="546"/>
      <c r="CW63" s="546"/>
      <c r="CX63" s="546"/>
      <c r="CY63" s="546"/>
      <c r="CZ63" s="546"/>
      <c r="DA63" s="546"/>
      <c r="DB63" s="546"/>
      <c r="DC63" s="532"/>
      <c r="DD63" s="532"/>
      <c r="DE63" s="532"/>
      <c r="DF63" s="532"/>
      <c r="DG63" s="532"/>
      <c r="DH63" s="532"/>
      <c r="DI63" s="532"/>
      <c r="DJ63" s="532"/>
      <c r="DK63" s="532"/>
      <c r="DL63" s="532"/>
      <c r="DM63" s="532"/>
      <c r="DN63" s="532"/>
      <c r="DO63" s="532"/>
      <c r="DP63" s="532"/>
      <c r="DQ63" s="532"/>
      <c r="DR63" s="532"/>
      <c r="DS63" s="532"/>
      <c r="DT63" s="532"/>
      <c r="DU63" s="532"/>
      <c r="DV63" s="532"/>
      <c r="DW63" s="532"/>
      <c r="DX63" s="532"/>
      <c r="DY63" s="532"/>
      <c r="DZ63" s="532"/>
      <c r="EA63" s="532"/>
      <c r="EB63" s="532"/>
      <c r="EC63" s="532"/>
      <c r="ED63" s="533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602" t="s">
        <v>282</v>
      </c>
      <c r="B66" s="602"/>
      <c r="C66" s="602"/>
      <c r="D66" s="602"/>
      <c r="E66" s="602"/>
      <c r="F66" s="602"/>
      <c r="G66" s="602"/>
      <c r="H66" s="602"/>
      <c r="I66" s="602"/>
      <c r="J66" s="602"/>
      <c r="K66" s="602"/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  <c r="AA66" s="668" t="s">
        <v>338</v>
      </c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668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  <c r="BR66" s="668"/>
      <c r="BS66" s="668"/>
      <c r="BT66" s="668"/>
      <c r="BU66" s="668"/>
      <c r="BV66" s="668"/>
      <c r="BW66" s="668"/>
      <c r="BX66" s="668"/>
      <c r="BY66" s="668"/>
      <c r="BZ66" s="668"/>
      <c r="CA66" s="668"/>
      <c r="CB66" s="668"/>
      <c r="CC66" s="668"/>
      <c r="CD66" s="668"/>
      <c r="CE66" s="668"/>
      <c r="CF66" s="668"/>
      <c r="CG66" s="668"/>
      <c r="CH66" s="668"/>
      <c r="CI66" s="668"/>
      <c r="CJ66" s="668"/>
      <c r="CK66" s="668"/>
      <c r="CL66" s="668"/>
      <c r="CM66" s="668"/>
      <c r="CN66" s="668"/>
      <c r="CO66" s="668"/>
      <c r="CP66" s="668"/>
      <c r="CQ66" s="668"/>
      <c r="CR66" s="668"/>
      <c r="CS66" s="668"/>
      <c r="CT66" s="668"/>
      <c r="CU66" s="668"/>
      <c r="CV66" s="668"/>
      <c r="CW66" s="668"/>
      <c r="CX66" s="668"/>
      <c r="CY66" s="668"/>
      <c r="CZ66" s="668"/>
      <c r="DA66" s="668"/>
      <c r="DB66" s="668"/>
      <c r="DC66" s="668"/>
      <c r="DD66" s="668"/>
      <c r="DE66" s="668"/>
      <c r="DF66" s="668"/>
      <c r="DG66" s="668"/>
      <c r="DH66" s="668"/>
      <c r="DI66" s="668"/>
      <c r="DJ66" s="668"/>
      <c r="DK66" s="668"/>
      <c r="DL66" s="668"/>
      <c r="DM66" s="668"/>
      <c r="DN66" s="668"/>
      <c r="DO66" s="668"/>
      <c r="DP66" s="668"/>
      <c r="DQ66" s="668"/>
      <c r="DR66" s="668"/>
      <c r="DS66" s="668"/>
      <c r="DT66" s="668"/>
      <c r="DU66" s="668"/>
      <c r="DV66" s="668"/>
      <c r="DW66" s="668"/>
      <c r="DX66" s="668"/>
      <c r="DY66" s="668"/>
      <c r="DZ66" s="668"/>
      <c r="EA66" s="668"/>
      <c r="EB66" s="668"/>
      <c r="EC66" s="668"/>
      <c r="ED66" s="668"/>
    </row>
    <row r="67" spans="1:134" ht="15" customHeight="1" thickBot="1">
      <c r="A67" s="4">
        <v>4</v>
      </c>
      <c r="ED67" s="3"/>
    </row>
    <row r="68" spans="1:134" s="82" customFormat="1" ht="15" customHeight="1">
      <c r="A68" s="608" t="s">
        <v>283</v>
      </c>
      <c r="B68" s="609"/>
      <c r="C68" s="609"/>
      <c r="D68" s="609"/>
      <c r="E68" s="609"/>
      <c r="F68" s="603"/>
      <c r="G68" s="603"/>
      <c r="H68" s="603"/>
      <c r="I68" s="603" t="s">
        <v>284</v>
      </c>
      <c r="J68" s="603"/>
      <c r="K68" s="603"/>
      <c r="L68" s="603"/>
      <c r="M68" s="603"/>
      <c r="N68" s="603"/>
      <c r="O68" s="603"/>
      <c r="P68" s="603"/>
      <c r="Q68" s="603"/>
      <c r="R68" s="603"/>
      <c r="S68" s="603"/>
      <c r="T68" s="603"/>
      <c r="U68" s="603"/>
      <c r="V68" s="603"/>
      <c r="W68" s="603"/>
      <c r="X68" s="603"/>
      <c r="Y68" s="603"/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10" t="s">
        <v>285</v>
      </c>
      <c r="AK68" s="611"/>
      <c r="AL68" s="611"/>
      <c r="AM68" s="611"/>
      <c r="AN68" s="611"/>
      <c r="AO68" s="611"/>
      <c r="AP68" s="611"/>
      <c r="AQ68" s="611"/>
      <c r="AR68" s="611"/>
      <c r="AS68" s="611"/>
      <c r="AT68" s="611"/>
      <c r="AU68" s="611"/>
      <c r="AV68" s="611"/>
      <c r="AW68" s="611"/>
      <c r="AX68" s="611"/>
      <c r="AY68" s="611"/>
      <c r="AZ68" s="611"/>
      <c r="BA68" s="611"/>
      <c r="BB68" s="611"/>
      <c r="BC68" s="611"/>
      <c r="BD68" s="611"/>
      <c r="BE68" s="611"/>
      <c r="BF68" s="611"/>
      <c r="BG68" s="611"/>
      <c r="BH68" s="611"/>
      <c r="BI68" s="611"/>
      <c r="BJ68" s="611"/>
      <c r="BK68" s="611"/>
      <c r="BL68" s="611"/>
      <c r="BM68" s="611"/>
      <c r="BN68" s="611"/>
      <c r="BO68" s="609"/>
      <c r="BP68" s="603" t="s">
        <v>286</v>
      </c>
      <c r="BQ68" s="603"/>
      <c r="BR68" s="603"/>
      <c r="BS68" s="603"/>
      <c r="BT68" s="603"/>
      <c r="BU68" s="603"/>
      <c r="BV68" s="603"/>
      <c r="BW68" s="603"/>
      <c r="BX68" s="603"/>
      <c r="BY68" s="603"/>
      <c r="BZ68" s="603"/>
      <c r="CA68" s="603"/>
      <c r="CB68" s="603"/>
      <c r="CC68" s="603" t="s">
        <v>287</v>
      </c>
      <c r="CD68" s="603"/>
      <c r="CE68" s="603"/>
      <c r="CF68" s="603"/>
      <c r="CG68" s="603"/>
      <c r="CH68" s="603"/>
      <c r="CI68" s="603"/>
      <c r="CJ68" s="603"/>
      <c r="CK68" s="603"/>
      <c r="CL68" s="603"/>
      <c r="CM68" s="603"/>
      <c r="CN68" s="603"/>
      <c r="CO68" s="603"/>
      <c r="CP68" s="603" t="s">
        <v>126</v>
      </c>
      <c r="CQ68" s="603"/>
      <c r="CR68" s="603"/>
      <c r="CS68" s="603"/>
      <c r="CT68" s="603"/>
      <c r="CU68" s="603"/>
      <c r="CV68" s="603"/>
      <c r="CW68" s="603"/>
      <c r="CX68" s="603"/>
      <c r="CY68" s="603"/>
      <c r="CZ68" s="603"/>
      <c r="DA68" s="603"/>
      <c r="DB68" s="603"/>
      <c r="DC68" s="603" t="s">
        <v>288</v>
      </c>
      <c r="DD68" s="603"/>
      <c r="DE68" s="603"/>
      <c r="DF68" s="603"/>
      <c r="DG68" s="603"/>
      <c r="DH68" s="603"/>
      <c r="DI68" s="603"/>
      <c r="DJ68" s="603"/>
      <c r="DK68" s="603"/>
      <c r="DL68" s="603"/>
      <c r="DM68" s="603"/>
      <c r="DN68" s="603"/>
      <c r="DO68" s="603"/>
      <c r="DP68" s="603"/>
      <c r="DQ68" s="603"/>
      <c r="DR68" s="603"/>
      <c r="DS68" s="603"/>
      <c r="DT68" s="603"/>
      <c r="DU68" s="603"/>
      <c r="DV68" s="603"/>
      <c r="DW68" s="603"/>
      <c r="DX68" s="603"/>
      <c r="DY68" s="603"/>
      <c r="DZ68" s="603"/>
      <c r="EA68" s="603"/>
      <c r="EB68" s="603"/>
      <c r="EC68" s="603"/>
      <c r="ED68" s="604"/>
    </row>
    <row r="69" spans="1:134" s="82" customFormat="1" ht="15" customHeight="1">
      <c r="A69" s="599" t="s">
        <v>289</v>
      </c>
      <c r="B69" s="600"/>
      <c r="C69" s="600"/>
      <c r="D69" s="600"/>
      <c r="E69" s="600"/>
      <c r="F69" s="594"/>
      <c r="G69" s="594"/>
      <c r="H69" s="594"/>
      <c r="I69" s="594" t="s">
        <v>290</v>
      </c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594"/>
      <c r="AE69" s="594"/>
      <c r="AF69" s="594"/>
      <c r="AG69" s="594"/>
      <c r="AH69" s="594"/>
      <c r="AI69" s="594"/>
      <c r="AJ69" s="605" t="s">
        <v>291</v>
      </c>
      <c r="AK69" s="606"/>
      <c r="AL69" s="606"/>
      <c r="AM69" s="606"/>
      <c r="AN69" s="606"/>
      <c r="AO69" s="606"/>
      <c r="AP69" s="606"/>
      <c r="AQ69" s="606"/>
      <c r="AR69" s="606"/>
      <c r="AS69" s="606"/>
      <c r="AT69" s="606"/>
      <c r="AU69" s="606"/>
      <c r="AV69" s="606"/>
      <c r="AW69" s="606"/>
      <c r="AX69" s="606"/>
      <c r="AY69" s="607"/>
      <c r="AZ69" s="605" t="s">
        <v>292</v>
      </c>
      <c r="BA69" s="606"/>
      <c r="BB69" s="606"/>
      <c r="BC69" s="606"/>
      <c r="BD69" s="606"/>
      <c r="BE69" s="606"/>
      <c r="BF69" s="606"/>
      <c r="BG69" s="606"/>
      <c r="BH69" s="606"/>
      <c r="BI69" s="606"/>
      <c r="BJ69" s="606"/>
      <c r="BK69" s="606"/>
      <c r="BL69" s="606"/>
      <c r="BM69" s="606"/>
      <c r="BN69" s="606"/>
      <c r="BO69" s="607"/>
      <c r="BP69" s="594" t="s">
        <v>293</v>
      </c>
      <c r="BQ69" s="594"/>
      <c r="BR69" s="594"/>
      <c r="BS69" s="594"/>
      <c r="BT69" s="594"/>
      <c r="BU69" s="594"/>
      <c r="BV69" s="594"/>
      <c r="BW69" s="594"/>
      <c r="BX69" s="594"/>
      <c r="BY69" s="594"/>
      <c r="BZ69" s="594"/>
      <c r="CA69" s="594"/>
      <c r="CB69" s="594"/>
      <c r="CC69" s="594" t="s">
        <v>294</v>
      </c>
      <c r="CD69" s="594"/>
      <c r="CE69" s="594"/>
      <c r="CF69" s="594"/>
      <c r="CG69" s="594"/>
      <c r="CH69" s="594"/>
      <c r="CI69" s="594"/>
      <c r="CJ69" s="594"/>
      <c r="CK69" s="594"/>
      <c r="CL69" s="594"/>
      <c r="CM69" s="594"/>
      <c r="CN69" s="594"/>
      <c r="CO69" s="594"/>
      <c r="CP69" s="594" t="s">
        <v>295</v>
      </c>
      <c r="CQ69" s="594"/>
      <c r="CR69" s="594"/>
      <c r="CS69" s="594"/>
      <c r="CT69" s="594"/>
      <c r="CU69" s="594"/>
      <c r="CV69" s="594"/>
      <c r="CW69" s="594"/>
      <c r="CX69" s="594"/>
      <c r="CY69" s="594"/>
      <c r="CZ69" s="594"/>
      <c r="DA69" s="594"/>
      <c r="DB69" s="594"/>
      <c r="DC69" s="594" t="s">
        <v>296</v>
      </c>
      <c r="DD69" s="594"/>
      <c r="DE69" s="594"/>
      <c r="DF69" s="594"/>
      <c r="DG69" s="594"/>
      <c r="DH69" s="594"/>
      <c r="DI69" s="594"/>
      <c r="DJ69" s="594"/>
      <c r="DK69" s="594"/>
      <c r="DL69" s="594"/>
      <c r="DM69" s="594"/>
      <c r="DN69" s="594"/>
      <c r="DO69" s="594"/>
      <c r="DP69" s="594"/>
      <c r="DQ69" s="594"/>
      <c r="DR69" s="594"/>
      <c r="DS69" s="594"/>
      <c r="DT69" s="594"/>
      <c r="DU69" s="594"/>
      <c r="DV69" s="594"/>
      <c r="DW69" s="594"/>
      <c r="DX69" s="594"/>
      <c r="DY69" s="594"/>
      <c r="DZ69" s="594"/>
      <c r="EA69" s="594"/>
      <c r="EB69" s="594"/>
      <c r="EC69" s="594"/>
      <c r="ED69" s="595"/>
    </row>
    <row r="70" spans="1:134" s="82" customFormat="1" ht="15" customHeight="1">
      <c r="A70" s="599" t="s">
        <v>297</v>
      </c>
      <c r="B70" s="600"/>
      <c r="C70" s="600"/>
      <c r="D70" s="600"/>
      <c r="E70" s="600"/>
      <c r="F70" s="594"/>
      <c r="G70" s="594"/>
      <c r="H70" s="594"/>
      <c r="I70" s="594" t="s">
        <v>298</v>
      </c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 t="s">
        <v>299</v>
      </c>
      <c r="AK70" s="594"/>
      <c r="AL70" s="594"/>
      <c r="AM70" s="594"/>
      <c r="AN70" s="594"/>
      <c r="AO70" s="594"/>
      <c r="AP70" s="594"/>
      <c r="AQ70" s="594"/>
      <c r="AR70" s="594" t="s">
        <v>300</v>
      </c>
      <c r="AS70" s="594"/>
      <c r="AT70" s="594"/>
      <c r="AU70" s="594"/>
      <c r="AV70" s="594"/>
      <c r="AW70" s="594"/>
      <c r="AX70" s="594"/>
      <c r="AY70" s="594"/>
      <c r="AZ70" s="594" t="s">
        <v>299</v>
      </c>
      <c r="BA70" s="594"/>
      <c r="BB70" s="594"/>
      <c r="BC70" s="594"/>
      <c r="BD70" s="594"/>
      <c r="BE70" s="594"/>
      <c r="BF70" s="594"/>
      <c r="BG70" s="594"/>
      <c r="BH70" s="594" t="s">
        <v>300</v>
      </c>
      <c r="BI70" s="594"/>
      <c r="BJ70" s="594"/>
      <c r="BK70" s="594"/>
      <c r="BL70" s="594"/>
      <c r="BM70" s="594"/>
      <c r="BN70" s="594"/>
      <c r="BO70" s="594"/>
      <c r="BP70" s="594" t="s">
        <v>301</v>
      </c>
      <c r="BQ70" s="594"/>
      <c r="BR70" s="594"/>
      <c r="BS70" s="594"/>
      <c r="BT70" s="594"/>
      <c r="BU70" s="594"/>
      <c r="BV70" s="594"/>
      <c r="BW70" s="594"/>
      <c r="BX70" s="594"/>
      <c r="BY70" s="594"/>
      <c r="BZ70" s="594"/>
      <c r="CA70" s="594"/>
      <c r="CB70" s="594"/>
      <c r="CC70" s="594" t="s">
        <v>301</v>
      </c>
      <c r="CD70" s="594"/>
      <c r="CE70" s="594"/>
      <c r="CF70" s="594"/>
      <c r="CG70" s="594"/>
      <c r="CH70" s="594"/>
      <c r="CI70" s="594"/>
      <c r="CJ70" s="594"/>
      <c r="CK70" s="594"/>
      <c r="CL70" s="594"/>
      <c r="CM70" s="594"/>
      <c r="CN70" s="594"/>
      <c r="CO70" s="594"/>
      <c r="CP70" s="594"/>
      <c r="CQ70" s="594"/>
      <c r="CR70" s="594"/>
      <c r="CS70" s="594"/>
      <c r="CT70" s="594"/>
      <c r="CU70" s="594"/>
      <c r="CV70" s="594"/>
      <c r="CW70" s="594"/>
      <c r="CX70" s="594"/>
      <c r="CY70" s="594"/>
      <c r="CZ70" s="594"/>
      <c r="DA70" s="594"/>
      <c r="DB70" s="594"/>
      <c r="DC70" s="594"/>
      <c r="DD70" s="594"/>
      <c r="DE70" s="594"/>
      <c r="DF70" s="594"/>
      <c r="DG70" s="594"/>
      <c r="DH70" s="594"/>
      <c r="DI70" s="594"/>
      <c r="DJ70" s="594"/>
      <c r="DK70" s="594"/>
      <c r="DL70" s="594"/>
      <c r="DM70" s="594"/>
      <c r="DN70" s="594"/>
      <c r="DO70" s="594"/>
      <c r="DP70" s="594"/>
      <c r="DQ70" s="594"/>
      <c r="DR70" s="594"/>
      <c r="DS70" s="594"/>
      <c r="DT70" s="594"/>
      <c r="DU70" s="594"/>
      <c r="DV70" s="594"/>
      <c r="DW70" s="594"/>
      <c r="DX70" s="594"/>
      <c r="DY70" s="594"/>
      <c r="DZ70" s="594"/>
      <c r="EA70" s="594"/>
      <c r="EB70" s="594"/>
      <c r="EC70" s="594"/>
      <c r="ED70" s="595"/>
    </row>
    <row r="71" spans="1:134" s="82" customFormat="1" ht="15" customHeight="1">
      <c r="A71" s="596" t="s">
        <v>302</v>
      </c>
      <c r="B71" s="597"/>
      <c r="C71" s="597"/>
      <c r="D71" s="597"/>
      <c r="E71" s="597"/>
      <c r="F71" s="598"/>
      <c r="G71" s="598"/>
      <c r="H71" s="598"/>
      <c r="I71" s="598" t="s">
        <v>303</v>
      </c>
      <c r="J71" s="598"/>
      <c r="K71" s="598"/>
      <c r="L71" s="598"/>
      <c r="M71" s="598"/>
      <c r="N71" s="598"/>
      <c r="O71" s="598"/>
      <c r="P71" s="598"/>
      <c r="Q71" s="598"/>
      <c r="R71" s="598"/>
      <c r="S71" s="598"/>
      <c r="T71" s="598"/>
      <c r="U71" s="598"/>
      <c r="V71" s="598"/>
      <c r="W71" s="598"/>
      <c r="X71" s="598"/>
      <c r="Y71" s="598"/>
      <c r="Z71" s="598"/>
      <c r="AA71" s="598"/>
      <c r="AB71" s="598"/>
      <c r="AC71" s="598"/>
      <c r="AD71" s="598"/>
      <c r="AE71" s="598"/>
      <c r="AF71" s="598"/>
      <c r="AG71" s="598"/>
      <c r="AH71" s="598"/>
      <c r="AI71" s="598"/>
      <c r="AJ71" s="598"/>
      <c r="AK71" s="598"/>
      <c r="AL71" s="598"/>
      <c r="AM71" s="598"/>
      <c r="AN71" s="598"/>
      <c r="AO71" s="598"/>
      <c r="AP71" s="598"/>
      <c r="AQ71" s="598"/>
      <c r="AR71" s="598"/>
      <c r="AS71" s="598"/>
      <c r="AT71" s="598"/>
      <c r="AU71" s="598"/>
      <c r="AV71" s="598"/>
      <c r="AW71" s="598"/>
      <c r="AX71" s="598"/>
      <c r="AY71" s="598"/>
      <c r="AZ71" s="598"/>
      <c r="BA71" s="598"/>
      <c r="BB71" s="598"/>
      <c r="BC71" s="598"/>
      <c r="BD71" s="598"/>
      <c r="BE71" s="598"/>
      <c r="BF71" s="598"/>
      <c r="BG71" s="598"/>
      <c r="BH71" s="598"/>
      <c r="BI71" s="598"/>
      <c r="BJ71" s="598"/>
      <c r="BK71" s="598"/>
      <c r="BL71" s="598"/>
      <c r="BM71" s="598"/>
      <c r="BN71" s="598"/>
      <c r="BO71" s="598"/>
      <c r="BP71" s="598"/>
      <c r="BQ71" s="598"/>
      <c r="BR71" s="598"/>
      <c r="BS71" s="598"/>
      <c r="BT71" s="598"/>
      <c r="BU71" s="598"/>
      <c r="BV71" s="598"/>
      <c r="BW71" s="598"/>
      <c r="BX71" s="598"/>
      <c r="BY71" s="598"/>
      <c r="BZ71" s="598"/>
      <c r="CA71" s="598"/>
      <c r="CB71" s="598"/>
      <c r="CC71" s="598"/>
      <c r="CD71" s="598"/>
      <c r="CE71" s="598"/>
      <c r="CF71" s="598"/>
      <c r="CG71" s="598"/>
      <c r="CH71" s="598"/>
      <c r="CI71" s="598"/>
      <c r="CJ71" s="598"/>
      <c r="CK71" s="598"/>
      <c r="CL71" s="598"/>
      <c r="CM71" s="598"/>
      <c r="CN71" s="598"/>
      <c r="CO71" s="598"/>
      <c r="CP71" s="598"/>
      <c r="CQ71" s="598"/>
      <c r="CR71" s="598"/>
      <c r="CS71" s="598"/>
      <c r="CT71" s="598"/>
      <c r="CU71" s="598"/>
      <c r="CV71" s="598"/>
      <c r="CW71" s="598"/>
      <c r="CX71" s="598"/>
      <c r="CY71" s="598"/>
      <c r="CZ71" s="598"/>
      <c r="DA71" s="598"/>
      <c r="DB71" s="598"/>
      <c r="DC71" s="598"/>
      <c r="DD71" s="598"/>
      <c r="DE71" s="598"/>
      <c r="DF71" s="598"/>
      <c r="DG71" s="598"/>
      <c r="DH71" s="598"/>
      <c r="DI71" s="598"/>
      <c r="DJ71" s="598"/>
      <c r="DK71" s="598"/>
      <c r="DL71" s="598"/>
      <c r="DM71" s="598"/>
      <c r="DN71" s="598"/>
      <c r="DO71" s="598"/>
      <c r="DP71" s="598"/>
      <c r="DQ71" s="598"/>
      <c r="DR71" s="598"/>
      <c r="DS71" s="598"/>
      <c r="DT71" s="598"/>
      <c r="DU71" s="598"/>
      <c r="DV71" s="598"/>
      <c r="DW71" s="598"/>
      <c r="DX71" s="598"/>
      <c r="DY71" s="598"/>
      <c r="DZ71" s="598"/>
      <c r="EA71" s="598"/>
      <c r="EB71" s="598"/>
      <c r="EC71" s="598"/>
      <c r="ED71" s="601"/>
    </row>
    <row r="72" spans="1:134" s="82" customFormat="1" ht="15" customHeight="1" thickBot="1">
      <c r="A72" s="592">
        <v>1</v>
      </c>
      <c r="B72" s="593"/>
      <c r="C72" s="593"/>
      <c r="D72" s="593"/>
      <c r="E72" s="593"/>
      <c r="F72" s="555"/>
      <c r="G72" s="555"/>
      <c r="H72" s="555"/>
      <c r="I72" s="555">
        <v>2</v>
      </c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55"/>
      <c r="AD72" s="555"/>
      <c r="AE72" s="555"/>
      <c r="AF72" s="555"/>
      <c r="AG72" s="555"/>
      <c r="AH72" s="555"/>
      <c r="AI72" s="555"/>
      <c r="AJ72" s="555">
        <v>3</v>
      </c>
      <c r="AK72" s="555"/>
      <c r="AL72" s="555"/>
      <c r="AM72" s="555"/>
      <c r="AN72" s="555"/>
      <c r="AO72" s="555"/>
      <c r="AP72" s="555"/>
      <c r="AQ72" s="555"/>
      <c r="AR72" s="555">
        <v>4</v>
      </c>
      <c r="AS72" s="555"/>
      <c r="AT72" s="555"/>
      <c r="AU72" s="555"/>
      <c r="AV72" s="555"/>
      <c r="AW72" s="555"/>
      <c r="AX72" s="555"/>
      <c r="AY72" s="555"/>
      <c r="AZ72" s="555">
        <v>5</v>
      </c>
      <c r="BA72" s="555"/>
      <c r="BB72" s="555"/>
      <c r="BC72" s="555"/>
      <c r="BD72" s="555"/>
      <c r="BE72" s="555"/>
      <c r="BF72" s="555"/>
      <c r="BG72" s="555"/>
      <c r="BH72" s="555">
        <v>6</v>
      </c>
      <c r="BI72" s="555"/>
      <c r="BJ72" s="555"/>
      <c r="BK72" s="555"/>
      <c r="BL72" s="555"/>
      <c r="BM72" s="555"/>
      <c r="BN72" s="555"/>
      <c r="BO72" s="555"/>
      <c r="BP72" s="555">
        <v>7</v>
      </c>
      <c r="BQ72" s="555"/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>
        <v>8</v>
      </c>
      <c r="CD72" s="555"/>
      <c r="CE72" s="555"/>
      <c r="CF72" s="555"/>
      <c r="CG72" s="555"/>
      <c r="CH72" s="555"/>
      <c r="CI72" s="555"/>
      <c r="CJ72" s="555"/>
      <c r="CK72" s="555"/>
      <c r="CL72" s="555"/>
      <c r="CM72" s="555"/>
      <c r="CN72" s="555"/>
      <c r="CO72" s="555"/>
      <c r="CP72" s="555">
        <v>9</v>
      </c>
      <c r="CQ72" s="555"/>
      <c r="CR72" s="555"/>
      <c r="CS72" s="555"/>
      <c r="CT72" s="555"/>
      <c r="CU72" s="555"/>
      <c r="CV72" s="555"/>
      <c r="CW72" s="555"/>
      <c r="CX72" s="555"/>
      <c r="CY72" s="555"/>
      <c r="CZ72" s="555"/>
      <c r="DA72" s="555"/>
      <c r="DB72" s="555"/>
      <c r="DC72" s="555">
        <v>10</v>
      </c>
      <c r="DD72" s="555"/>
      <c r="DE72" s="555"/>
      <c r="DF72" s="555"/>
      <c r="DG72" s="555"/>
      <c r="DH72" s="555"/>
      <c r="DI72" s="555"/>
      <c r="DJ72" s="555"/>
      <c r="DK72" s="555"/>
      <c r="DL72" s="555"/>
      <c r="DM72" s="555"/>
      <c r="DN72" s="555"/>
      <c r="DO72" s="555"/>
      <c r="DP72" s="555"/>
      <c r="DQ72" s="555"/>
      <c r="DR72" s="555"/>
      <c r="DS72" s="555"/>
      <c r="DT72" s="555"/>
      <c r="DU72" s="555"/>
      <c r="DV72" s="555"/>
      <c r="DW72" s="555"/>
      <c r="DX72" s="555"/>
      <c r="DY72" s="555"/>
      <c r="DZ72" s="555"/>
      <c r="EA72" s="555"/>
      <c r="EB72" s="555"/>
      <c r="EC72" s="555"/>
      <c r="ED72" s="573"/>
    </row>
    <row r="73" spans="1:134" s="82" customFormat="1" ht="24.75" customHeight="1">
      <c r="A73" s="574" t="s">
        <v>14</v>
      </c>
      <c r="B73" s="575"/>
      <c r="C73" s="575"/>
      <c r="D73" s="575"/>
      <c r="E73" s="575"/>
      <c r="F73" s="576"/>
      <c r="G73" s="576"/>
      <c r="H73" s="576"/>
      <c r="I73" s="577" t="s">
        <v>304</v>
      </c>
      <c r="J73" s="578"/>
      <c r="K73" s="578"/>
      <c r="L73" s="578"/>
      <c r="M73" s="578"/>
      <c r="N73" s="578"/>
      <c r="O73" s="578"/>
      <c r="P73" s="578"/>
      <c r="Q73" s="578"/>
      <c r="R73" s="578"/>
      <c r="S73" s="578"/>
      <c r="T73" s="578"/>
      <c r="U73" s="578"/>
      <c r="V73" s="578"/>
      <c r="W73" s="578"/>
      <c r="X73" s="578"/>
      <c r="Y73" s="578"/>
      <c r="Z73" s="578"/>
      <c r="AA73" s="578"/>
      <c r="AB73" s="578"/>
      <c r="AC73" s="578"/>
      <c r="AD73" s="578"/>
      <c r="AE73" s="578"/>
      <c r="AF73" s="578"/>
      <c r="AG73" s="578"/>
      <c r="AH73" s="578"/>
      <c r="AI73" s="579"/>
      <c r="AJ73" s="669">
        <v>42919</v>
      </c>
      <c r="AK73" s="670"/>
      <c r="AL73" s="670"/>
      <c r="AM73" s="670"/>
      <c r="AN73" s="670"/>
      <c r="AO73" s="670"/>
      <c r="AP73" s="670"/>
      <c r="AQ73" s="671"/>
      <c r="AR73" s="669">
        <v>42944</v>
      </c>
      <c r="AS73" s="670"/>
      <c r="AT73" s="670"/>
      <c r="AU73" s="670"/>
      <c r="AV73" s="670"/>
      <c r="AW73" s="670"/>
      <c r="AX73" s="670"/>
      <c r="AY73" s="671"/>
      <c r="AZ73" s="583"/>
      <c r="BA73" s="584"/>
      <c r="BB73" s="584"/>
      <c r="BC73" s="584"/>
      <c r="BD73" s="584"/>
      <c r="BE73" s="584"/>
      <c r="BF73" s="584"/>
      <c r="BG73" s="585"/>
      <c r="BH73" s="586"/>
      <c r="BI73" s="587"/>
      <c r="BJ73" s="587"/>
      <c r="BK73" s="587"/>
      <c r="BL73" s="587"/>
      <c r="BM73" s="587"/>
      <c r="BN73" s="587"/>
      <c r="BO73" s="587"/>
      <c r="BP73" s="587"/>
      <c r="BQ73" s="587"/>
      <c r="BR73" s="587"/>
      <c r="BS73" s="587"/>
      <c r="BT73" s="587"/>
      <c r="BU73" s="587"/>
      <c r="BV73" s="587"/>
      <c r="BW73" s="587"/>
      <c r="BX73" s="587"/>
      <c r="BY73" s="587"/>
      <c r="BZ73" s="587"/>
      <c r="CA73" s="587"/>
      <c r="CB73" s="587"/>
      <c r="CC73" s="588"/>
      <c r="CD73" s="588"/>
      <c r="CE73" s="588"/>
      <c r="CF73" s="588"/>
      <c r="CG73" s="588"/>
      <c r="CH73" s="588"/>
      <c r="CI73" s="588"/>
      <c r="CJ73" s="588"/>
      <c r="CK73" s="588"/>
      <c r="CL73" s="588"/>
      <c r="CM73" s="588"/>
      <c r="CN73" s="588"/>
      <c r="CO73" s="588"/>
      <c r="CP73" s="589"/>
      <c r="CQ73" s="589"/>
      <c r="CR73" s="589"/>
      <c r="CS73" s="589"/>
      <c r="CT73" s="589"/>
      <c r="CU73" s="589"/>
      <c r="CV73" s="589"/>
      <c r="CW73" s="589"/>
      <c r="CX73" s="589"/>
      <c r="CY73" s="589"/>
      <c r="CZ73" s="589"/>
      <c r="DA73" s="589"/>
      <c r="DB73" s="589"/>
      <c r="DC73" s="590"/>
      <c r="DD73" s="590"/>
      <c r="DE73" s="590"/>
      <c r="DF73" s="590"/>
      <c r="DG73" s="590"/>
      <c r="DH73" s="590"/>
      <c r="DI73" s="590"/>
      <c r="DJ73" s="590"/>
      <c r="DK73" s="590"/>
      <c r="DL73" s="590"/>
      <c r="DM73" s="590"/>
      <c r="DN73" s="590"/>
      <c r="DO73" s="590"/>
      <c r="DP73" s="590"/>
      <c r="DQ73" s="590"/>
      <c r="DR73" s="590"/>
      <c r="DS73" s="590"/>
      <c r="DT73" s="590"/>
      <c r="DU73" s="590"/>
      <c r="DV73" s="590"/>
      <c r="DW73" s="590"/>
      <c r="DX73" s="590"/>
      <c r="DY73" s="590"/>
      <c r="DZ73" s="590"/>
      <c r="EA73" s="590"/>
      <c r="EB73" s="590"/>
      <c r="EC73" s="590"/>
      <c r="ED73" s="591"/>
    </row>
    <row r="74" spans="1:134" s="82" customFormat="1" ht="15" customHeight="1">
      <c r="A74" s="559" t="s">
        <v>16</v>
      </c>
      <c r="B74" s="560"/>
      <c r="C74" s="560"/>
      <c r="D74" s="560"/>
      <c r="E74" s="560"/>
      <c r="F74" s="560"/>
      <c r="G74" s="560"/>
      <c r="H74" s="561"/>
      <c r="I74" s="562" t="s">
        <v>305</v>
      </c>
      <c r="J74" s="562"/>
      <c r="K74" s="562"/>
      <c r="L74" s="562"/>
      <c r="M74" s="562"/>
      <c r="N74" s="562"/>
      <c r="O74" s="562"/>
      <c r="P74" s="562"/>
      <c r="Q74" s="562"/>
      <c r="R74" s="562"/>
      <c r="S74" s="562"/>
      <c r="T74" s="562"/>
      <c r="U74" s="562"/>
      <c r="V74" s="562"/>
      <c r="W74" s="562"/>
      <c r="X74" s="562"/>
      <c r="Y74" s="562"/>
      <c r="Z74" s="562"/>
      <c r="AA74" s="562"/>
      <c r="AB74" s="562"/>
      <c r="AC74" s="562"/>
      <c r="AD74" s="562"/>
      <c r="AE74" s="562"/>
      <c r="AF74" s="562"/>
      <c r="AG74" s="562"/>
      <c r="AH74" s="562"/>
      <c r="AI74" s="562"/>
      <c r="AJ74" s="672">
        <v>42948</v>
      </c>
      <c r="AK74" s="673"/>
      <c r="AL74" s="673"/>
      <c r="AM74" s="673"/>
      <c r="AN74" s="673"/>
      <c r="AO74" s="673"/>
      <c r="AP74" s="673"/>
      <c r="AQ74" s="674"/>
      <c r="AR74" s="672">
        <v>42955</v>
      </c>
      <c r="AS74" s="673"/>
      <c r="AT74" s="673"/>
      <c r="AU74" s="673"/>
      <c r="AV74" s="673"/>
      <c r="AW74" s="673"/>
      <c r="AX74" s="673"/>
      <c r="AY74" s="674"/>
      <c r="AZ74" s="563"/>
      <c r="BA74" s="564"/>
      <c r="BB74" s="564"/>
      <c r="BC74" s="564"/>
      <c r="BD74" s="564"/>
      <c r="BE74" s="564"/>
      <c r="BF74" s="564"/>
      <c r="BG74" s="565"/>
      <c r="BH74" s="563"/>
      <c r="BI74" s="564"/>
      <c r="BJ74" s="564"/>
      <c r="BK74" s="564"/>
      <c r="BL74" s="564"/>
      <c r="BM74" s="564"/>
      <c r="BN74" s="564"/>
      <c r="BO74" s="565"/>
      <c r="BP74" s="566"/>
      <c r="BQ74" s="564"/>
      <c r="BR74" s="564"/>
      <c r="BS74" s="564"/>
      <c r="BT74" s="564"/>
      <c r="BU74" s="564"/>
      <c r="BV74" s="564"/>
      <c r="BW74" s="564"/>
      <c r="BX74" s="564"/>
      <c r="BY74" s="564"/>
      <c r="BZ74" s="564"/>
      <c r="CA74" s="564"/>
      <c r="CB74" s="565"/>
      <c r="CC74" s="567"/>
      <c r="CD74" s="568"/>
      <c r="CE74" s="568"/>
      <c r="CF74" s="568"/>
      <c r="CG74" s="568"/>
      <c r="CH74" s="568"/>
      <c r="CI74" s="568"/>
      <c r="CJ74" s="568"/>
      <c r="CK74" s="568"/>
      <c r="CL74" s="568"/>
      <c r="CM74" s="568"/>
      <c r="CN74" s="568"/>
      <c r="CO74" s="569"/>
      <c r="CP74" s="570"/>
      <c r="CQ74" s="571"/>
      <c r="CR74" s="571"/>
      <c r="CS74" s="571"/>
      <c r="CT74" s="571"/>
      <c r="CU74" s="571"/>
      <c r="CV74" s="571"/>
      <c r="CW74" s="571"/>
      <c r="CX74" s="571"/>
      <c r="CY74" s="571"/>
      <c r="CZ74" s="571"/>
      <c r="DA74" s="571"/>
      <c r="DB74" s="572"/>
      <c r="DC74" s="556"/>
      <c r="DD74" s="557"/>
      <c r="DE74" s="557"/>
      <c r="DF74" s="557"/>
      <c r="DG74" s="557"/>
      <c r="DH74" s="557"/>
      <c r="DI74" s="557"/>
      <c r="DJ74" s="557"/>
      <c r="DK74" s="557"/>
      <c r="DL74" s="557"/>
      <c r="DM74" s="557"/>
      <c r="DN74" s="557"/>
      <c r="DO74" s="557"/>
      <c r="DP74" s="557"/>
      <c r="DQ74" s="557"/>
      <c r="DR74" s="557"/>
      <c r="DS74" s="557"/>
      <c r="DT74" s="557"/>
      <c r="DU74" s="557"/>
      <c r="DV74" s="557"/>
      <c r="DW74" s="557"/>
      <c r="DX74" s="557"/>
      <c r="DY74" s="557"/>
      <c r="DZ74" s="557"/>
      <c r="EA74" s="557"/>
      <c r="EB74" s="557"/>
      <c r="EC74" s="557"/>
      <c r="ED74" s="558"/>
    </row>
    <row r="75" spans="1:134" s="82" customFormat="1" ht="15" customHeight="1">
      <c r="A75" s="547" t="s">
        <v>17</v>
      </c>
      <c r="B75" s="548"/>
      <c r="C75" s="548"/>
      <c r="D75" s="548"/>
      <c r="E75" s="548"/>
      <c r="F75" s="549"/>
      <c r="G75" s="549"/>
      <c r="H75" s="549"/>
      <c r="I75" s="550" t="s">
        <v>306</v>
      </c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0"/>
      <c r="W75" s="550"/>
      <c r="X75" s="550"/>
      <c r="Y75" s="550"/>
      <c r="Z75" s="550"/>
      <c r="AA75" s="550"/>
      <c r="AB75" s="550"/>
      <c r="AC75" s="550"/>
      <c r="AD75" s="550"/>
      <c r="AE75" s="550"/>
      <c r="AF75" s="550"/>
      <c r="AG75" s="550"/>
      <c r="AH75" s="550"/>
      <c r="AI75" s="550"/>
      <c r="AJ75" s="672">
        <v>42956</v>
      </c>
      <c r="AK75" s="673"/>
      <c r="AL75" s="673"/>
      <c r="AM75" s="673"/>
      <c r="AN75" s="673"/>
      <c r="AO75" s="673"/>
      <c r="AP75" s="673"/>
      <c r="AQ75" s="674"/>
      <c r="AR75" s="672">
        <v>42970</v>
      </c>
      <c r="AS75" s="673"/>
      <c r="AT75" s="673"/>
      <c r="AU75" s="673"/>
      <c r="AV75" s="673"/>
      <c r="AW75" s="673"/>
      <c r="AX75" s="673"/>
      <c r="AY75" s="674"/>
      <c r="AZ75" s="554"/>
      <c r="BA75" s="534"/>
      <c r="BB75" s="534"/>
      <c r="BC75" s="534"/>
      <c r="BD75" s="534"/>
      <c r="BE75" s="534"/>
      <c r="BF75" s="534"/>
      <c r="BG75" s="534"/>
      <c r="BH75" s="554"/>
      <c r="BI75" s="534"/>
      <c r="BJ75" s="534"/>
      <c r="BK75" s="534"/>
      <c r="BL75" s="534"/>
      <c r="BM75" s="534"/>
      <c r="BN75" s="534"/>
      <c r="BO75" s="534"/>
      <c r="BP75" s="534"/>
      <c r="BQ75" s="534"/>
      <c r="BR75" s="534"/>
      <c r="BS75" s="534"/>
      <c r="BT75" s="534"/>
      <c r="BU75" s="534"/>
      <c r="BV75" s="534"/>
      <c r="BW75" s="534"/>
      <c r="BX75" s="534"/>
      <c r="BY75" s="534"/>
      <c r="BZ75" s="534"/>
      <c r="CA75" s="534"/>
      <c r="CB75" s="534"/>
      <c r="CC75" s="534"/>
      <c r="CD75" s="534"/>
      <c r="CE75" s="534"/>
      <c r="CF75" s="534"/>
      <c r="CG75" s="534"/>
      <c r="CH75" s="534"/>
      <c r="CI75" s="534"/>
      <c r="CJ75" s="534"/>
      <c r="CK75" s="534"/>
      <c r="CL75" s="534"/>
      <c r="CM75" s="534"/>
      <c r="CN75" s="534"/>
      <c r="CO75" s="534"/>
      <c r="CP75" s="535"/>
      <c r="CQ75" s="535"/>
      <c r="CR75" s="535"/>
      <c r="CS75" s="535"/>
      <c r="CT75" s="535"/>
      <c r="CU75" s="535"/>
      <c r="CV75" s="535"/>
      <c r="CW75" s="535"/>
      <c r="CX75" s="535"/>
      <c r="CY75" s="535"/>
      <c r="CZ75" s="535"/>
      <c r="DA75" s="535"/>
      <c r="DB75" s="535"/>
      <c r="DC75" s="536"/>
      <c r="DD75" s="536"/>
      <c r="DE75" s="536"/>
      <c r="DF75" s="536"/>
      <c r="DG75" s="536"/>
      <c r="DH75" s="536"/>
      <c r="DI75" s="536"/>
      <c r="DJ75" s="536"/>
      <c r="DK75" s="536"/>
      <c r="DL75" s="536"/>
      <c r="DM75" s="536"/>
      <c r="DN75" s="536"/>
      <c r="DO75" s="536"/>
      <c r="DP75" s="536"/>
      <c r="DQ75" s="536"/>
      <c r="DR75" s="536"/>
      <c r="DS75" s="536"/>
      <c r="DT75" s="536"/>
      <c r="DU75" s="536"/>
      <c r="DV75" s="536"/>
      <c r="DW75" s="536"/>
      <c r="DX75" s="536"/>
      <c r="DY75" s="536"/>
      <c r="DZ75" s="536"/>
      <c r="EA75" s="536"/>
      <c r="EB75" s="536"/>
      <c r="EC75" s="536"/>
      <c r="ED75" s="537"/>
    </row>
    <row r="76" spans="1:134" s="82" customFormat="1" ht="15" customHeight="1">
      <c r="A76" s="547" t="s">
        <v>18</v>
      </c>
      <c r="B76" s="548"/>
      <c r="C76" s="548"/>
      <c r="D76" s="548"/>
      <c r="E76" s="548"/>
      <c r="F76" s="549"/>
      <c r="G76" s="549"/>
      <c r="H76" s="549"/>
      <c r="I76" s="550" t="s">
        <v>307</v>
      </c>
      <c r="J76" s="550"/>
      <c r="K76" s="550"/>
      <c r="L76" s="550"/>
      <c r="M76" s="550"/>
      <c r="N76" s="550"/>
      <c r="O76" s="550"/>
      <c r="P76" s="550"/>
      <c r="Q76" s="550"/>
      <c r="R76" s="550"/>
      <c r="S76" s="550"/>
      <c r="T76" s="550"/>
      <c r="U76" s="550"/>
      <c r="V76" s="550"/>
      <c r="W76" s="550"/>
      <c r="X76" s="550"/>
      <c r="Y76" s="550"/>
      <c r="Z76" s="550"/>
      <c r="AA76" s="550"/>
      <c r="AB76" s="550"/>
      <c r="AC76" s="550"/>
      <c r="AD76" s="550"/>
      <c r="AE76" s="550"/>
      <c r="AF76" s="550"/>
      <c r="AG76" s="550"/>
      <c r="AH76" s="550"/>
      <c r="AI76" s="550"/>
      <c r="AJ76" s="672">
        <v>42971</v>
      </c>
      <c r="AK76" s="673"/>
      <c r="AL76" s="673"/>
      <c r="AM76" s="673"/>
      <c r="AN76" s="673"/>
      <c r="AO76" s="673"/>
      <c r="AP76" s="673"/>
      <c r="AQ76" s="674"/>
      <c r="AR76" s="672">
        <v>43000</v>
      </c>
      <c r="AS76" s="673"/>
      <c r="AT76" s="673"/>
      <c r="AU76" s="673"/>
      <c r="AV76" s="673"/>
      <c r="AW76" s="673"/>
      <c r="AX76" s="673"/>
      <c r="AY76" s="674"/>
      <c r="AZ76" s="554"/>
      <c r="BA76" s="534"/>
      <c r="BB76" s="534"/>
      <c r="BC76" s="534"/>
      <c r="BD76" s="534"/>
      <c r="BE76" s="534"/>
      <c r="BF76" s="534"/>
      <c r="BG76" s="534"/>
      <c r="BH76" s="554"/>
      <c r="BI76" s="534"/>
      <c r="BJ76" s="534"/>
      <c r="BK76" s="534"/>
      <c r="BL76" s="534"/>
      <c r="BM76" s="534"/>
      <c r="BN76" s="534"/>
      <c r="BO76" s="534"/>
      <c r="BP76" s="534"/>
      <c r="BQ76" s="534"/>
      <c r="BR76" s="534"/>
      <c r="BS76" s="534"/>
      <c r="BT76" s="534"/>
      <c r="BU76" s="534"/>
      <c r="BV76" s="534"/>
      <c r="BW76" s="534"/>
      <c r="BX76" s="534"/>
      <c r="BY76" s="534"/>
      <c r="BZ76" s="534"/>
      <c r="CA76" s="534"/>
      <c r="CB76" s="534"/>
      <c r="CC76" s="534"/>
      <c r="CD76" s="534"/>
      <c r="CE76" s="534"/>
      <c r="CF76" s="534"/>
      <c r="CG76" s="534"/>
      <c r="CH76" s="534"/>
      <c r="CI76" s="534"/>
      <c r="CJ76" s="534"/>
      <c r="CK76" s="534"/>
      <c r="CL76" s="534"/>
      <c r="CM76" s="534"/>
      <c r="CN76" s="534"/>
      <c r="CO76" s="534"/>
      <c r="CP76" s="535"/>
      <c r="CQ76" s="535"/>
      <c r="CR76" s="535"/>
      <c r="CS76" s="535"/>
      <c r="CT76" s="535"/>
      <c r="CU76" s="535"/>
      <c r="CV76" s="535"/>
      <c r="CW76" s="535"/>
      <c r="CX76" s="535"/>
      <c r="CY76" s="535"/>
      <c r="CZ76" s="535"/>
      <c r="DA76" s="535"/>
      <c r="DB76" s="535"/>
      <c r="DC76" s="536"/>
      <c r="DD76" s="536"/>
      <c r="DE76" s="536"/>
      <c r="DF76" s="536"/>
      <c r="DG76" s="536"/>
      <c r="DH76" s="536"/>
      <c r="DI76" s="536"/>
      <c r="DJ76" s="536"/>
      <c r="DK76" s="536"/>
      <c r="DL76" s="536"/>
      <c r="DM76" s="536"/>
      <c r="DN76" s="536"/>
      <c r="DO76" s="536"/>
      <c r="DP76" s="536"/>
      <c r="DQ76" s="536"/>
      <c r="DR76" s="536"/>
      <c r="DS76" s="536"/>
      <c r="DT76" s="536"/>
      <c r="DU76" s="536"/>
      <c r="DV76" s="536"/>
      <c r="DW76" s="536"/>
      <c r="DX76" s="536"/>
      <c r="DY76" s="536"/>
      <c r="DZ76" s="536"/>
      <c r="EA76" s="536"/>
      <c r="EB76" s="536"/>
      <c r="EC76" s="536"/>
      <c r="ED76" s="537"/>
    </row>
    <row r="77" spans="1:134" s="82" customFormat="1" ht="15" customHeight="1" thickBot="1">
      <c r="A77" s="538" t="s">
        <v>19</v>
      </c>
      <c r="B77" s="539"/>
      <c r="C77" s="539"/>
      <c r="D77" s="539"/>
      <c r="E77" s="539"/>
      <c r="F77" s="540"/>
      <c r="G77" s="540"/>
      <c r="H77" s="540"/>
      <c r="I77" s="541" t="s">
        <v>308</v>
      </c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41"/>
      <c r="AE77" s="541"/>
      <c r="AF77" s="541"/>
      <c r="AG77" s="541"/>
      <c r="AH77" s="541"/>
      <c r="AI77" s="541"/>
      <c r="AJ77" s="695">
        <v>43004</v>
      </c>
      <c r="AK77" s="696"/>
      <c r="AL77" s="696"/>
      <c r="AM77" s="696"/>
      <c r="AN77" s="696"/>
      <c r="AO77" s="696"/>
      <c r="AP77" s="696"/>
      <c r="AQ77" s="697"/>
      <c r="AR77" s="695">
        <v>43007</v>
      </c>
      <c r="AS77" s="696"/>
      <c r="AT77" s="696"/>
      <c r="AU77" s="696"/>
      <c r="AV77" s="696"/>
      <c r="AW77" s="696"/>
      <c r="AX77" s="696"/>
      <c r="AY77" s="697"/>
      <c r="AZ77" s="545"/>
      <c r="BA77" s="546"/>
      <c r="BB77" s="546"/>
      <c r="BC77" s="546"/>
      <c r="BD77" s="546"/>
      <c r="BE77" s="546"/>
      <c r="BF77" s="546"/>
      <c r="BG77" s="546"/>
      <c r="BH77" s="545"/>
      <c r="BI77" s="546"/>
      <c r="BJ77" s="546"/>
      <c r="BK77" s="546"/>
      <c r="BL77" s="546"/>
      <c r="BM77" s="546"/>
      <c r="BN77" s="546"/>
      <c r="BO77" s="546"/>
      <c r="BP77" s="555"/>
      <c r="BQ77" s="555"/>
      <c r="BR77" s="555"/>
      <c r="BS77" s="555"/>
      <c r="BT77" s="555"/>
      <c r="BU77" s="555"/>
      <c r="BV77" s="555"/>
      <c r="BW77" s="555"/>
      <c r="BX77" s="555"/>
      <c r="BY77" s="555"/>
      <c r="BZ77" s="555"/>
      <c r="CA77" s="555"/>
      <c r="CB77" s="555"/>
      <c r="CC77" s="555"/>
      <c r="CD77" s="555"/>
      <c r="CE77" s="555"/>
      <c r="CF77" s="555"/>
      <c r="CG77" s="555"/>
      <c r="CH77" s="555"/>
      <c r="CI77" s="555"/>
      <c r="CJ77" s="555"/>
      <c r="CK77" s="555"/>
      <c r="CL77" s="555"/>
      <c r="CM77" s="555"/>
      <c r="CN77" s="555"/>
      <c r="CO77" s="555"/>
      <c r="CP77" s="546"/>
      <c r="CQ77" s="546"/>
      <c r="CR77" s="546"/>
      <c r="CS77" s="546"/>
      <c r="CT77" s="546"/>
      <c r="CU77" s="546"/>
      <c r="CV77" s="546"/>
      <c r="CW77" s="546"/>
      <c r="CX77" s="546"/>
      <c r="CY77" s="546"/>
      <c r="CZ77" s="546"/>
      <c r="DA77" s="546"/>
      <c r="DB77" s="546"/>
      <c r="DC77" s="532"/>
      <c r="DD77" s="532"/>
      <c r="DE77" s="532"/>
      <c r="DF77" s="532"/>
      <c r="DG77" s="532"/>
      <c r="DH77" s="532"/>
      <c r="DI77" s="532"/>
      <c r="DJ77" s="532"/>
      <c r="DK77" s="532"/>
      <c r="DL77" s="532"/>
      <c r="DM77" s="532"/>
      <c r="DN77" s="532"/>
      <c r="DO77" s="532"/>
      <c r="DP77" s="532"/>
      <c r="DQ77" s="532"/>
      <c r="DR77" s="532"/>
      <c r="DS77" s="532"/>
      <c r="DT77" s="532"/>
      <c r="DU77" s="532"/>
      <c r="DV77" s="532"/>
      <c r="DW77" s="532"/>
      <c r="DX77" s="532"/>
      <c r="DY77" s="532"/>
      <c r="DZ77" s="532"/>
      <c r="EA77" s="532"/>
      <c r="EB77" s="532"/>
      <c r="EC77" s="532"/>
      <c r="ED77" s="533"/>
    </row>
    <row r="78" spans="1:134" s="82" customFormat="1" ht="15" customHeight="1">
      <c r="ED78" s="3"/>
    </row>
    <row r="79" spans="1:134" s="82" customFormat="1" ht="15" customHeight="1">
      <c r="ED79" s="3"/>
    </row>
    <row r="80" spans="1:134" ht="15" customHeight="1">
      <c r="A80" s="602" t="s">
        <v>282</v>
      </c>
      <c r="B80" s="602"/>
      <c r="C80" s="602"/>
      <c r="D80" s="602"/>
      <c r="E80" s="602"/>
      <c r="F80" s="602"/>
      <c r="G80" s="602"/>
      <c r="H80" s="602"/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68" t="s">
        <v>357</v>
      </c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68"/>
      <c r="AS80" s="668"/>
      <c r="AT80" s="668"/>
      <c r="AU80" s="668"/>
      <c r="AV80" s="668"/>
      <c r="AW80" s="668"/>
      <c r="AX80" s="668"/>
      <c r="AY80" s="668"/>
      <c r="AZ80" s="668"/>
      <c r="BA80" s="668"/>
      <c r="BB80" s="668"/>
      <c r="BC80" s="668"/>
      <c r="BD80" s="668"/>
      <c r="BE80" s="668"/>
      <c r="BF80" s="668"/>
      <c r="BG80" s="668"/>
      <c r="BH80" s="668"/>
      <c r="BI80" s="668"/>
      <c r="BJ80" s="668"/>
      <c r="BK80" s="668"/>
      <c r="BL80" s="668"/>
      <c r="BM80" s="668"/>
      <c r="BN80" s="668"/>
      <c r="BO80" s="668"/>
      <c r="BP80" s="668"/>
      <c r="BQ80" s="668"/>
      <c r="BR80" s="668"/>
      <c r="BS80" s="668"/>
      <c r="BT80" s="668"/>
      <c r="BU80" s="668"/>
      <c r="BV80" s="668"/>
      <c r="BW80" s="668"/>
      <c r="BX80" s="668"/>
      <c r="BY80" s="668"/>
      <c r="BZ80" s="668"/>
      <c r="CA80" s="668"/>
      <c r="CB80" s="668"/>
      <c r="CC80" s="668"/>
      <c r="CD80" s="668"/>
      <c r="CE80" s="668"/>
      <c r="CF80" s="668"/>
      <c r="CG80" s="668"/>
      <c r="CH80" s="668"/>
      <c r="CI80" s="668"/>
      <c r="CJ80" s="668"/>
      <c r="CK80" s="668"/>
      <c r="CL80" s="668"/>
      <c r="CM80" s="668"/>
      <c r="CN80" s="668"/>
      <c r="CO80" s="668"/>
      <c r="CP80" s="668"/>
      <c r="CQ80" s="668"/>
      <c r="CR80" s="668"/>
      <c r="CS80" s="668"/>
      <c r="CT80" s="668"/>
      <c r="CU80" s="668"/>
      <c r="CV80" s="668"/>
      <c r="CW80" s="668"/>
      <c r="CX80" s="668"/>
      <c r="CY80" s="668"/>
      <c r="CZ80" s="668"/>
      <c r="DA80" s="668"/>
      <c r="DB80" s="668"/>
      <c r="DC80" s="668"/>
      <c r="DD80" s="668"/>
      <c r="DE80" s="668"/>
      <c r="DF80" s="668"/>
      <c r="DG80" s="668"/>
      <c r="DH80" s="668"/>
      <c r="DI80" s="668"/>
      <c r="DJ80" s="668"/>
      <c r="DK80" s="668"/>
      <c r="DL80" s="668"/>
      <c r="DM80" s="668"/>
      <c r="DN80" s="668"/>
      <c r="DO80" s="668"/>
      <c r="DP80" s="668"/>
      <c r="DQ80" s="668"/>
      <c r="DR80" s="668"/>
      <c r="DS80" s="668"/>
      <c r="DT80" s="668"/>
      <c r="DU80" s="668"/>
      <c r="DV80" s="668"/>
      <c r="DW80" s="668"/>
      <c r="DX80" s="668"/>
      <c r="DY80" s="668"/>
      <c r="DZ80" s="668"/>
      <c r="EA80" s="668"/>
      <c r="EB80" s="668"/>
      <c r="EC80" s="668"/>
      <c r="ED80" s="668"/>
    </row>
    <row r="81" spans="1:134" ht="15" customHeight="1" thickBot="1">
      <c r="A81" s="4">
        <v>5</v>
      </c>
      <c r="ED81" s="3"/>
    </row>
    <row r="82" spans="1:134" ht="15" customHeight="1">
      <c r="A82" s="608" t="s">
        <v>283</v>
      </c>
      <c r="B82" s="609"/>
      <c r="C82" s="609"/>
      <c r="D82" s="609"/>
      <c r="E82" s="609"/>
      <c r="F82" s="603"/>
      <c r="G82" s="603"/>
      <c r="H82" s="603"/>
      <c r="I82" s="603" t="s">
        <v>284</v>
      </c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10" t="s">
        <v>285</v>
      </c>
      <c r="AK82" s="611"/>
      <c r="AL82" s="611"/>
      <c r="AM82" s="611"/>
      <c r="AN82" s="611"/>
      <c r="AO82" s="611"/>
      <c r="AP82" s="611"/>
      <c r="AQ82" s="611"/>
      <c r="AR82" s="611"/>
      <c r="AS82" s="611"/>
      <c r="AT82" s="611"/>
      <c r="AU82" s="611"/>
      <c r="AV82" s="611"/>
      <c r="AW82" s="611"/>
      <c r="AX82" s="611"/>
      <c r="AY82" s="611"/>
      <c r="AZ82" s="611"/>
      <c r="BA82" s="611"/>
      <c r="BB82" s="611"/>
      <c r="BC82" s="611"/>
      <c r="BD82" s="611"/>
      <c r="BE82" s="611"/>
      <c r="BF82" s="611"/>
      <c r="BG82" s="611"/>
      <c r="BH82" s="611"/>
      <c r="BI82" s="611"/>
      <c r="BJ82" s="611"/>
      <c r="BK82" s="611"/>
      <c r="BL82" s="611"/>
      <c r="BM82" s="611"/>
      <c r="BN82" s="611"/>
      <c r="BO82" s="609"/>
      <c r="BP82" s="603" t="s">
        <v>286</v>
      </c>
      <c r="BQ82" s="603"/>
      <c r="BR82" s="603"/>
      <c r="BS82" s="603"/>
      <c r="BT82" s="603"/>
      <c r="BU82" s="603"/>
      <c r="BV82" s="603"/>
      <c r="BW82" s="603"/>
      <c r="BX82" s="603"/>
      <c r="BY82" s="603"/>
      <c r="BZ82" s="603"/>
      <c r="CA82" s="603"/>
      <c r="CB82" s="603"/>
      <c r="CC82" s="603" t="s">
        <v>287</v>
      </c>
      <c r="CD82" s="603"/>
      <c r="CE82" s="603"/>
      <c r="CF82" s="603"/>
      <c r="CG82" s="603"/>
      <c r="CH82" s="603"/>
      <c r="CI82" s="603"/>
      <c r="CJ82" s="603"/>
      <c r="CK82" s="603"/>
      <c r="CL82" s="603"/>
      <c r="CM82" s="603"/>
      <c r="CN82" s="603"/>
      <c r="CO82" s="603"/>
      <c r="CP82" s="603" t="s">
        <v>126</v>
      </c>
      <c r="CQ82" s="603"/>
      <c r="CR82" s="603"/>
      <c r="CS82" s="603"/>
      <c r="CT82" s="603"/>
      <c r="CU82" s="603"/>
      <c r="CV82" s="603"/>
      <c r="CW82" s="603"/>
      <c r="CX82" s="603"/>
      <c r="CY82" s="603"/>
      <c r="CZ82" s="603"/>
      <c r="DA82" s="603"/>
      <c r="DB82" s="603"/>
      <c r="DC82" s="603" t="s">
        <v>288</v>
      </c>
      <c r="DD82" s="603"/>
      <c r="DE82" s="603"/>
      <c r="DF82" s="603"/>
      <c r="DG82" s="603"/>
      <c r="DH82" s="603"/>
      <c r="DI82" s="603"/>
      <c r="DJ82" s="603"/>
      <c r="DK82" s="603"/>
      <c r="DL82" s="603"/>
      <c r="DM82" s="603"/>
      <c r="DN82" s="603"/>
      <c r="DO82" s="603"/>
      <c r="DP82" s="603"/>
      <c r="DQ82" s="603"/>
      <c r="DR82" s="603"/>
      <c r="DS82" s="603"/>
      <c r="DT82" s="603"/>
      <c r="DU82" s="603"/>
      <c r="DV82" s="603"/>
      <c r="DW82" s="603"/>
      <c r="DX82" s="603"/>
      <c r="DY82" s="603"/>
      <c r="DZ82" s="603"/>
      <c r="EA82" s="603"/>
      <c r="EB82" s="603"/>
      <c r="EC82" s="603"/>
      <c r="ED82" s="604"/>
    </row>
    <row r="83" spans="1:134" ht="15" customHeight="1">
      <c r="A83" s="599" t="s">
        <v>289</v>
      </c>
      <c r="B83" s="600"/>
      <c r="C83" s="600"/>
      <c r="D83" s="600"/>
      <c r="E83" s="600"/>
      <c r="F83" s="594"/>
      <c r="G83" s="594"/>
      <c r="H83" s="594"/>
      <c r="I83" s="594" t="s">
        <v>290</v>
      </c>
      <c r="J83" s="594"/>
      <c r="K83" s="594"/>
      <c r="L83" s="594"/>
      <c r="M83" s="594"/>
      <c r="N83" s="594"/>
      <c r="O83" s="594"/>
      <c r="P83" s="594"/>
      <c r="Q83" s="594"/>
      <c r="R83" s="594"/>
      <c r="S83" s="594"/>
      <c r="T83" s="594"/>
      <c r="U83" s="594"/>
      <c r="V83" s="594"/>
      <c r="W83" s="594"/>
      <c r="X83" s="594"/>
      <c r="Y83" s="594"/>
      <c r="Z83" s="594"/>
      <c r="AA83" s="594"/>
      <c r="AB83" s="594"/>
      <c r="AC83" s="594"/>
      <c r="AD83" s="594"/>
      <c r="AE83" s="594"/>
      <c r="AF83" s="594"/>
      <c r="AG83" s="594"/>
      <c r="AH83" s="594"/>
      <c r="AI83" s="594"/>
      <c r="AJ83" s="605" t="s">
        <v>291</v>
      </c>
      <c r="AK83" s="606"/>
      <c r="AL83" s="606"/>
      <c r="AM83" s="606"/>
      <c r="AN83" s="606"/>
      <c r="AO83" s="606"/>
      <c r="AP83" s="606"/>
      <c r="AQ83" s="606"/>
      <c r="AR83" s="606"/>
      <c r="AS83" s="606"/>
      <c r="AT83" s="606"/>
      <c r="AU83" s="606"/>
      <c r="AV83" s="606"/>
      <c r="AW83" s="606"/>
      <c r="AX83" s="606"/>
      <c r="AY83" s="607"/>
      <c r="AZ83" s="605" t="s">
        <v>292</v>
      </c>
      <c r="BA83" s="606"/>
      <c r="BB83" s="606"/>
      <c r="BC83" s="606"/>
      <c r="BD83" s="606"/>
      <c r="BE83" s="606"/>
      <c r="BF83" s="606"/>
      <c r="BG83" s="606"/>
      <c r="BH83" s="606"/>
      <c r="BI83" s="606"/>
      <c r="BJ83" s="606"/>
      <c r="BK83" s="606"/>
      <c r="BL83" s="606"/>
      <c r="BM83" s="606"/>
      <c r="BN83" s="606"/>
      <c r="BO83" s="607"/>
      <c r="BP83" s="594" t="s">
        <v>293</v>
      </c>
      <c r="BQ83" s="594"/>
      <c r="BR83" s="594"/>
      <c r="BS83" s="594"/>
      <c r="BT83" s="594"/>
      <c r="BU83" s="594"/>
      <c r="BV83" s="594"/>
      <c r="BW83" s="594"/>
      <c r="BX83" s="594"/>
      <c r="BY83" s="594"/>
      <c r="BZ83" s="594"/>
      <c r="CA83" s="594"/>
      <c r="CB83" s="594"/>
      <c r="CC83" s="594" t="s">
        <v>294</v>
      </c>
      <c r="CD83" s="594"/>
      <c r="CE83" s="594"/>
      <c r="CF83" s="594"/>
      <c r="CG83" s="594"/>
      <c r="CH83" s="594"/>
      <c r="CI83" s="594"/>
      <c r="CJ83" s="594"/>
      <c r="CK83" s="594"/>
      <c r="CL83" s="594"/>
      <c r="CM83" s="594"/>
      <c r="CN83" s="594"/>
      <c r="CO83" s="594"/>
      <c r="CP83" s="594" t="s">
        <v>295</v>
      </c>
      <c r="CQ83" s="594"/>
      <c r="CR83" s="594"/>
      <c r="CS83" s="594"/>
      <c r="CT83" s="594"/>
      <c r="CU83" s="594"/>
      <c r="CV83" s="594"/>
      <c r="CW83" s="594"/>
      <c r="CX83" s="594"/>
      <c r="CY83" s="594"/>
      <c r="CZ83" s="594"/>
      <c r="DA83" s="594"/>
      <c r="DB83" s="594"/>
      <c r="DC83" s="594" t="s">
        <v>296</v>
      </c>
      <c r="DD83" s="594"/>
      <c r="DE83" s="594"/>
      <c r="DF83" s="594"/>
      <c r="DG83" s="594"/>
      <c r="DH83" s="594"/>
      <c r="DI83" s="594"/>
      <c r="DJ83" s="594"/>
      <c r="DK83" s="594"/>
      <c r="DL83" s="594"/>
      <c r="DM83" s="594"/>
      <c r="DN83" s="594"/>
      <c r="DO83" s="594"/>
      <c r="DP83" s="594"/>
      <c r="DQ83" s="594"/>
      <c r="DR83" s="594"/>
      <c r="DS83" s="594"/>
      <c r="DT83" s="594"/>
      <c r="DU83" s="594"/>
      <c r="DV83" s="594"/>
      <c r="DW83" s="594"/>
      <c r="DX83" s="594"/>
      <c r="DY83" s="594"/>
      <c r="DZ83" s="594"/>
      <c r="EA83" s="594"/>
      <c r="EB83" s="594"/>
      <c r="EC83" s="594"/>
      <c r="ED83" s="595"/>
    </row>
    <row r="84" spans="1:134" ht="15" customHeight="1">
      <c r="A84" s="599" t="s">
        <v>297</v>
      </c>
      <c r="B84" s="600"/>
      <c r="C84" s="600"/>
      <c r="D84" s="600"/>
      <c r="E84" s="600"/>
      <c r="F84" s="594"/>
      <c r="G84" s="594"/>
      <c r="H84" s="594"/>
      <c r="I84" s="594" t="s">
        <v>298</v>
      </c>
      <c r="J84" s="594"/>
      <c r="K84" s="594"/>
      <c r="L84" s="594"/>
      <c r="M84" s="594"/>
      <c r="N84" s="594"/>
      <c r="O84" s="594"/>
      <c r="P84" s="594"/>
      <c r="Q84" s="594"/>
      <c r="R84" s="594"/>
      <c r="S84" s="594"/>
      <c r="T84" s="594"/>
      <c r="U84" s="594"/>
      <c r="V84" s="594"/>
      <c r="W84" s="594"/>
      <c r="X84" s="594"/>
      <c r="Y84" s="594"/>
      <c r="Z84" s="594"/>
      <c r="AA84" s="594"/>
      <c r="AB84" s="594"/>
      <c r="AC84" s="594"/>
      <c r="AD84" s="594"/>
      <c r="AE84" s="594"/>
      <c r="AF84" s="594"/>
      <c r="AG84" s="594"/>
      <c r="AH84" s="594"/>
      <c r="AI84" s="594"/>
      <c r="AJ84" s="594" t="s">
        <v>299</v>
      </c>
      <c r="AK84" s="594"/>
      <c r="AL84" s="594"/>
      <c r="AM84" s="594"/>
      <c r="AN84" s="594"/>
      <c r="AO84" s="594"/>
      <c r="AP84" s="594"/>
      <c r="AQ84" s="594"/>
      <c r="AR84" s="594" t="s">
        <v>300</v>
      </c>
      <c r="AS84" s="594"/>
      <c r="AT84" s="594"/>
      <c r="AU84" s="594"/>
      <c r="AV84" s="594"/>
      <c r="AW84" s="594"/>
      <c r="AX84" s="594"/>
      <c r="AY84" s="594"/>
      <c r="AZ84" s="594" t="s">
        <v>299</v>
      </c>
      <c r="BA84" s="594"/>
      <c r="BB84" s="594"/>
      <c r="BC84" s="594"/>
      <c r="BD84" s="594"/>
      <c r="BE84" s="594"/>
      <c r="BF84" s="594"/>
      <c r="BG84" s="594"/>
      <c r="BH84" s="594" t="s">
        <v>300</v>
      </c>
      <c r="BI84" s="594"/>
      <c r="BJ84" s="594"/>
      <c r="BK84" s="594"/>
      <c r="BL84" s="594"/>
      <c r="BM84" s="594"/>
      <c r="BN84" s="594"/>
      <c r="BO84" s="594"/>
      <c r="BP84" s="594" t="s">
        <v>301</v>
      </c>
      <c r="BQ84" s="594"/>
      <c r="BR84" s="594"/>
      <c r="BS84" s="594"/>
      <c r="BT84" s="594"/>
      <c r="BU84" s="594"/>
      <c r="BV84" s="594"/>
      <c r="BW84" s="594"/>
      <c r="BX84" s="594"/>
      <c r="BY84" s="594"/>
      <c r="BZ84" s="594"/>
      <c r="CA84" s="594"/>
      <c r="CB84" s="594"/>
      <c r="CC84" s="594" t="s">
        <v>301</v>
      </c>
      <c r="CD84" s="594"/>
      <c r="CE84" s="594"/>
      <c r="CF84" s="594"/>
      <c r="CG84" s="594"/>
      <c r="CH84" s="594"/>
      <c r="CI84" s="594"/>
      <c r="CJ84" s="594"/>
      <c r="CK84" s="594"/>
      <c r="CL84" s="594"/>
      <c r="CM84" s="594"/>
      <c r="CN84" s="594"/>
      <c r="CO84" s="594"/>
      <c r="CP84" s="594"/>
      <c r="CQ84" s="594"/>
      <c r="CR84" s="594"/>
      <c r="CS84" s="594"/>
      <c r="CT84" s="594"/>
      <c r="CU84" s="594"/>
      <c r="CV84" s="594"/>
      <c r="CW84" s="594"/>
      <c r="CX84" s="594"/>
      <c r="CY84" s="594"/>
      <c r="CZ84" s="594"/>
      <c r="DA84" s="594"/>
      <c r="DB84" s="594"/>
      <c r="DC84" s="594"/>
      <c r="DD84" s="594"/>
      <c r="DE84" s="594"/>
      <c r="DF84" s="594"/>
      <c r="DG84" s="594"/>
      <c r="DH84" s="594"/>
      <c r="DI84" s="594"/>
      <c r="DJ84" s="594"/>
      <c r="DK84" s="594"/>
      <c r="DL84" s="594"/>
      <c r="DM84" s="594"/>
      <c r="DN84" s="594"/>
      <c r="DO84" s="594"/>
      <c r="DP84" s="594"/>
      <c r="DQ84" s="594"/>
      <c r="DR84" s="594"/>
      <c r="DS84" s="594"/>
      <c r="DT84" s="594"/>
      <c r="DU84" s="594"/>
      <c r="DV84" s="594"/>
      <c r="DW84" s="594"/>
      <c r="DX84" s="594"/>
      <c r="DY84" s="594"/>
      <c r="DZ84" s="594"/>
      <c r="EA84" s="594"/>
      <c r="EB84" s="594"/>
      <c r="EC84" s="594"/>
      <c r="ED84" s="595"/>
    </row>
    <row r="85" spans="1:134" ht="15" customHeight="1">
      <c r="A85" s="596" t="s">
        <v>302</v>
      </c>
      <c r="B85" s="597"/>
      <c r="C85" s="597"/>
      <c r="D85" s="597"/>
      <c r="E85" s="597"/>
      <c r="F85" s="598"/>
      <c r="G85" s="598"/>
      <c r="H85" s="598"/>
      <c r="I85" s="598" t="s">
        <v>303</v>
      </c>
      <c r="J85" s="598"/>
      <c r="K85" s="598"/>
      <c r="L85" s="598"/>
      <c r="M85" s="598"/>
      <c r="N85" s="598"/>
      <c r="O85" s="598"/>
      <c r="P85" s="598"/>
      <c r="Q85" s="598"/>
      <c r="R85" s="598"/>
      <c r="S85" s="598"/>
      <c r="T85" s="598"/>
      <c r="U85" s="598"/>
      <c r="V85" s="598"/>
      <c r="W85" s="598"/>
      <c r="X85" s="598"/>
      <c r="Y85" s="598"/>
      <c r="Z85" s="598"/>
      <c r="AA85" s="598"/>
      <c r="AB85" s="598"/>
      <c r="AC85" s="598"/>
      <c r="AD85" s="598"/>
      <c r="AE85" s="598"/>
      <c r="AF85" s="598"/>
      <c r="AG85" s="598"/>
      <c r="AH85" s="598"/>
      <c r="AI85" s="598"/>
      <c r="AJ85" s="598"/>
      <c r="AK85" s="598"/>
      <c r="AL85" s="598"/>
      <c r="AM85" s="598"/>
      <c r="AN85" s="598"/>
      <c r="AO85" s="598"/>
      <c r="AP85" s="598"/>
      <c r="AQ85" s="598"/>
      <c r="AR85" s="598"/>
      <c r="AS85" s="598"/>
      <c r="AT85" s="598"/>
      <c r="AU85" s="598"/>
      <c r="AV85" s="598"/>
      <c r="AW85" s="598"/>
      <c r="AX85" s="598"/>
      <c r="AY85" s="598"/>
      <c r="AZ85" s="598"/>
      <c r="BA85" s="598"/>
      <c r="BB85" s="598"/>
      <c r="BC85" s="598"/>
      <c r="BD85" s="598"/>
      <c r="BE85" s="598"/>
      <c r="BF85" s="598"/>
      <c r="BG85" s="598"/>
      <c r="BH85" s="598"/>
      <c r="BI85" s="598"/>
      <c r="BJ85" s="598"/>
      <c r="BK85" s="598"/>
      <c r="BL85" s="598"/>
      <c r="BM85" s="598"/>
      <c r="BN85" s="598"/>
      <c r="BO85" s="598"/>
      <c r="BP85" s="598"/>
      <c r="BQ85" s="598"/>
      <c r="BR85" s="598"/>
      <c r="BS85" s="598"/>
      <c r="BT85" s="598"/>
      <c r="BU85" s="598"/>
      <c r="BV85" s="598"/>
      <c r="BW85" s="598"/>
      <c r="BX85" s="598"/>
      <c r="BY85" s="598"/>
      <c r="BZ85" s="598"/>
      <c r="CA85" s="598"/>
      <c r="CB85" s="598"/>
      <c r="CC85" s="598"/>
      <c r="CD85" s="598"/>
      <c r="CE85" s="598"/>
      <c r="CF85" s="598"/>
      <c r="CG85" s="598"/>
      <c r="CH85" s="598"/>
      <c r="CI85" s="598"/>
      <c r="CJ85" s="598"/>
      <c r="CK85" s="598"/>
      <c r="CL85" s="598"/>
      <c r="CM85" s="598"/>
      <c r="CN85" s="598"/>
      <c r="CO85" s="598"/>
      <c r="CP85" s="598"/>
      <c r="CQ85" s="598"/>
      <c r="CR85" s="598"/>
      <c r="CS85" s="598"/>
      <c r="CT85" s="598"/>
      <c r="CU85" s="598"/>
      <c r="CV85" s="598"/>
      <c r="CW85" s="598"/>
      <c r="CX85" s="598"/>
      <c r="CY85" s="598"/>
      <c r="CZ85" s="598"/>
      <c r="DA85" s="598"/>
      <c r="DB85" s="598"/>
      <c r="DC85" s="598"/>
      <c r="DD85" s="598"/>
      <c r="DE85" s="598"/>
      <c r="DF85" s="598"/>
      <c r="DG85" s="598"/>
      <c r="DH85" s="598"/>
      <c r="DI85" s="598"/>
      <c r="DJ85" s="598"/>
      <c r="DK85" s="598"/>
      <c r="DL85" s="598"/>
      <c r="DM85" s="598"/>
      <c r="DN85" s="598"/>
      <c r="DO85" s="598"/>
      <c r="DP85" s="598"/>
      <c r="DQ85" s="598"/>
      <c r="DR85" s="598"/>
      <c r="DS85" s="598"/>
      <c r="DT85" s="598"/>
      <c r="DU85" s="598"/>
      <c r="DV85" s="598"/>
      <c r="DW85" s="598"/>
      <c r="DX85" s="598"/>
      <c r="DY85" s="598"/>
      <c r="DZ85" s="598"/>
      <c r="EA85" s="598"/>
      <c r="EB85" s="598"/>
      <c r="EC85" s="598"/>
      <c r="ED85" s="601"/>
    </row>
    <row r="86" spans="1:134" ht="15" customHeight="1" thickBot="1">
      <c r="A86" s="592">
        <v>1</v>
      </c>
      <c r="B86" s="593"/>
      <c r="C86" s="593"/>
      <c r="D86" s="593"/>
      <c r="E86" s="593"/>
      <c r="F86" s="555"/>
      <c r="G86" s="555"/>
      <c r="H86" s="555"/>
      <c r="I86" s="555">
        <v>2</v>
      </c>
      <c r="J86" s="555"/>
      <c r="K86" s="555"/>
      <c r="L86" s="555"/>
      <c r="M86" s="555"/>
      <c r="N86" s="555"/>
      <c r="O86" s="555"/>
      <c r="P86" s="555"/>
      <c r="Q86" s="555"/>
      <c r="R86" s="555"/>
      <c r="S86" s="555"/>
      <c r="T86" s="555"/>
      <c r="U86" s="555"/>
      <c r="V86" s="555"/>
      <c r="W86" s="555"/>
      <c r="X86" s="555"/>
      <c r="Y86" s="555"/>
      <c r="Z86" s="555"/>
      <c r="AA86" s="555"/>
      <c r="AB86" s="555"/>
      <c r="AC86" s="555"/>
      <c r="AD86" s="555"/>
      <c r="AE86" s="555"/>
      <c r="AF86" s="555"/>
      <c r="AG86" s="555"/>
      <c r="AH86" s="555"/>
      <c r="AI86" s="555"/>
      <c r="AJ86" s="555">
        <v>3</v>
      </c>
      <c r="AK86" s="555"/>
      <c r="AL86" s="555"/>
      <c r="AM86" s="555"/>
      <c r="AN86" s="555"/>
      <c r="AO86" s="555"/>
      <c r="AP86" s="555"/>
      <c r="AQ86" s="555"/>
      <c r="AR86" s="555">
        <v>4</v>
      </c>
      <c r="AS86" s="555"/>
      <c r="AT86" s="555"/>
      <c r="AU86" s="555"/>
      <c r="AV86" s="555"/>
      <c r="AW86" s="555"/>
      <c r="AX86" s="555"/>
      <c r="AY86" s="555"/>
      <c r="AZ86" s="555">
        <v>5</v>
      </c>
      <c r="BA86" s="555"/>
      <c r="BB86" s="555"/>
      <c r="BC86" s="555"/>
      <c r="BD86" s="555"/>
      <c r="BE86" s="555"/>
      <c r="BF86" s="555"/>
      <c r="BG86" s="555"/>
      <c r="BH86" s="555">
        <v>6</v>
      </c>
      <c r="BI86" s="555"/>
      <c r="BJ86" s="555"/>
      <c r="BK86" s="555"/>
      <c r="BL86" s="555"/>
      <c r="BM86" s="555"/>
      <c r="BN86" s="555"/>
      <c r="BO86" s="555"/>
      <c r="BP86" s="555">
        <v>7</v>
      </c>
      <c r="BQ86" s="555"/>
      <c r="BR86" s="555"/>
      <c r="BS86" s="555"/>
      <c r="BT86" s="555"/>
      <c r="BU86" s="555"/>
      <c r="BV86" s="555"/>
      <c r="BW86" s="555"/>
      <c r="BX86" s="555"/>
      <c r="BY86" s="555"/>
      <c r="BZ86" s="555"/>
      <c r="CA86" s="555"/>
      <c r="CB86" s="555"/>
      <c r="CC86" s="555">
        <v>8</v>
      </c>
      <c r="CD86" s="555"/>
      <c r="CE86" s="555"/>
      <c r="CF86" s="555"/>
      <c r="CG86" s="555"/>
      <c r="CH86" s="555"/>
      <c r="CI86" s="555"/>
      <c r="CJ86" s="555"/>
      <c r="CK86" s="555"/>
      <c r="CL86" s="555"/>
      <c r="CM86" s="555"/>
      <c r="CN86" s="555"/>
      <c r="CO86" s="555"/>
      <c r="CP86" s="555">
        <v>9</v>
      </c>
      <c r="CQ86" s="555"/>
      <c r="CR86" s="555"/>
      <c r="CS86" s="555"/>
      <c r="CT86" s="555"/>
      <c r="CU86" s="555"/>
      <c r="CV86" s="555"/>
      <c r="CW86" s="555"/>
      <c r="CX86" s="555"/>
      <c r="CY86" s="555"/>
      <c r="CZ86" s="555"/>
      <c r="DA86" s="555"/>
      <c r="DB86" s="555"/>
      <c r="DC86" s="555">
        <v>10</v>
      </c>
      <c r="DD86" s="555"/>
      <c r="DE86" s="555"/>
      <c r="DF86" s="555"/>
      <c r="DG86" s="555"/>
      <c r="DH86" s="555"/>
      <c r="DI86" s="555"/>
      <c r="DJ86" s="555"/>
      <c r="DK86" s="555"/>
      <c r="DL86" s="555"/>
      <c r="DM86" s="555"/>
      <c r="DN86" s="555"/>
      <c r="DO86" s="555"/>
      <c r="DP86" s="555"/>
      <c r="DQ86" s="555"/>
      <c r="DR86" s="555"/>
      <c r="DS86" s="555"/>
      <c r="DT86" s="555"/>
      <c r="DU86" s="555"/>
      <c r="DV86" s="555"/>
      <c r="DW86" s="555"/>
      <c r="DX86" s="555"/>
      <c r="DY86" s="555"/>
      <c r="DZ86" s="555"/>
      <c r="EA86" s="555"/>
      <c r="EB86" s="555"/>
      <c r="EC86" s="555"/>
      <c r="ED86" s="573"/>
    </row>
    <row r="87" spans="1:134" ht="27" customHeight="1">
      <c r="A87" s="574" t="s">
        <v>14</v>
      </c>
      <c r="B87" s="575"/>
      <c r="C87" s="575"/>
      <c r="D87" s="575"/>
      <c r="E87" s="575"/>
      <c r="F87" s="576"/>
      <c r="G87" s="576"/>
      <c r="H87" s="576"/>
      <c r="I87" s="577" t="s">
        <v>304</v>
      </c>
      <c r="J87" s="578"/>
      <c r="K87" s="578"/>
      <c r="L87" s="578"/>
      <c r="M87" s="578"/>
      <c r="N87" s="578"/>
      <c r="O87" s="578"/>
      <c r="P87" s="578"/>
      <c r="Q87" s="578"/>
      <c r="R87" s="578"/>
      <c r="S87" s="578"/>
      <c r="T87" s="578"/>
      <c r="U87" s="578"/>
      <c r="V87" s="578"/>
      <c r="W87" s="578"/>
      <c r="X87" s="578"/>
      <c r="Y87" s="578"/>
      <c r="Z87" s="578"/>
      <c r="AA87" s="578"/>
      <c r="AB87" s="578"/>
      <c r="AC87" s="578"/>
      <c r="AD87" s="578"/>
      <c r="AE87" s="578"/>
      <c r="AF87" s="578"/>
      <c r="AG87" s="578"/>
      <c r="AH87" s="578"/>
      <c r="AI87" s="579"/>
      <c r="AJ87" s="669">
        <v>43010</v>
      </c>
      <c r="AK87" s="670"/>
      <c r="AL87" s="670"/>
      <c r="AM87" s="670"/>
      <c r="AN87" s="670"/>
      <c r="AO87" s="670"/>
      <c r="AP87" s="670"/>
      <c r="AQ87" s="671"/>
      <c r="AR87" s="669">
        <v>43039</v>
      </c>
      <c r="AS87" s="670"/>
      <c r="AT87" s="670"/>
      <c r="AU87" s="670"/>
      <c r="AV87" s="670"/>
      <c r="AW87" s="670"/>
      <c r="AX87" s="670"/>
      <c r="AY87" s="671"/>
      <c r="AZ87" s="583"/>
      <c r="BA87" s="584"/>
      <c r="BB87" s="584"/>
      <c r="BC87" s="584"/>
      <c r="BD87" s="584"/>
      <c r="BE87" s="584"/>
      <c r="BF87" s="584"/>
      <c r="BG87" s="585"/>
      <c r="BH87" s="586"/>
      <c r="BI87" s="587"/>
      <c r="BJ87" s="587"/>
      <c r="BK87" s="587"/>
      <c r="BL87" s="587"/>
      <c r="BM87" s="587"/>
      <c r="BN87" s="587"/>
      <c r="BO87" s="587"/>
      <c r="BP87" s="587"/>
      <c r="BQ87" s="587"/>
      <c r="BR87" s="587"/>
      <c r="BS87" s="587"/>
      <c r="BT87" s="587"/>
      <c r="BU87" s="587"/>
      <c r="BV87" s="587"/>
      <c r="BW87" s="587"/>
      <c r="BX87" s="587"/>
      <c r="BY87" s="587"/>
      <c r="BZ87" s="587"/>
      <c r="CA87" s="587"/>
      <c r="CB87" s="587"/>
      <c r="CC87" s="588"/>
      <c r="CD87" s="588"/>
      <c r="CE87" s="588"/>
      <c r="CF87" s="588"/>
      <c r="CG87" s="588"/>
      <c r="CH87" s="588"/>
      <c r="CI87" s="588"/>
      <c r="CJ87" s="588"/>
      <c r="CK87" s="588"/>
      <c r="CL87" s="588"/>
      <c r="CM87" s="588"/>
      <c r="CN87" s="588"/>
      <c r="CO87" s="588"/>
      <c r="CP87" s="589"/>
      <c r="CQ87" s="589"/>
      <c r="CR87" s="589"/>
      <c r="CS87" s="589"/>
      <c r="CT87" s="589"/>
      <c r="CU87" s="589"/>
      <c r="CV87" s="589"/>
      <c r="CW87" s="589"/>
      <c r="CX87" s="589"/>
      <c r="CY87" s="589"/>
      <c r="CZ87" s="589"/>
      <c r="DA87" s="589"/>
      <c r="DB87" s="589"/>
      <c r="DC87" s="590"/>
      <c r="DD87" s="590"/>
      <c r="DE87" s="590"/>
      <c r="DF87" s="590"/>
      <c r="DG87" s="590"/>
      <c r="DH87" s="590"/>
      <c r="DI87" s="590"/>
      <c r="DJ87" s="590"/>
      <c r="DK87" s="590"/>
      <c r="DL87" s="590"/>
      <c r="DM87" s="590"/>
      <c r="DN87" s="590"/>
      <c r="DO87" s="590"/>
      <c r="DP87" s="590"/>
      <c r="DQ87" s="590"/>
      <c r="DR87" s="590"/>
      <c r="DS87" s="590"/>
      <c r="DT87" s="590"/>
      <c r="DU87" s="590"/>
      <c r="DV87" s="590"/>
      <c r="DW87" s="590"/>
      <c r="DX87" s="590"/>
      <c r="DY87" s="590"/>
      <c r="DZ87" s="590"/>
      <c r="EA87" s="590"/>
      <c r="EB87" s="590"/>
      <c r="EC87" s="590"/>
      <c r="ED87" s="591"/>
    </row>
    <row r="88" spans="1:134" ht="29.25" customHeight="1">
      <c r="A88" s="559" t="s">
        <v>16</v>
      </c>
      <c r="B88" s="560"/>
      <c r="C88" s="560"/>
      <c r="D88" s="560"/>
      <c r="E88" s="560"/>
      <c r="F88" s="560"/>
      <c r="G88" s="560"/>
      <c r="H88" s="561"/>
      <c r="I88" s="562" t="s">
        <v>305</v>
      </c>
      <c r="J88" s="562"/>
      <c r="K88" s="562"/>
      <c r="L88" s="562"/>
      <c r="M88" s="562"/>
      <c r="N88" s="562"/>
      <c r="O88" s="562"/>
      <c r="P88" s="562"/>
      <c r="Q88" s="562"/>
      <c r="R88" s="562"/>
      <c r="S88" s="562"/>
      <c r="T88" s="562"/>
      <c r="U88" s="562"/>
      <c r="V88" s="562"/>
      <c r="W88" s="562"/>
      <c r="X88" s="562"/>
      <c r="Y88" s="562"/>
      <c r="Z88" s="562"/>
      <c r="AA88" s="562"/>
      <c r="AB88" s="562"/>
      <c r="AC88" s="562"/>
      <c r="AD88" s="562"/>
      <c r="AE88" s="562"/>
      <c r="AF88" s="562"/>
      <c r="AG88" s="562"/>
      <c r="AH88" s="562"/>
      <c r="AI88" s="562"/>
      <c r="AJ88" s="672">
        <v>43040</v>
      </c>
      <c r="AK88" s="673"/>
      <c r="AL88" s="673"/>
      <c r="AM88" s="673"/>
      <c r="AN88" s="673"/>
      <c r="AO88" s="673"/>
      <c r="AP88" s="673"/>
      <c r="AQ88" s="674"/>
      <c r="AR88" s="672">
        <v>43048</v>
      </c>
      <c r="AS88" s="673"/>
      <c r="AT88" s="673"/>
      <c r="AU88" s="673"/>
      <c r="AV88" s="673"/>
      <c r="AW88" s="673"/>
      <c r="AX88" s="673"/>
      <c r="AY88" s="674"/>
      <c r="AZ88" s="563"/>
      <c r="BA88" s="564"/>
      <c r="BB88" s="564"/>
      <c r="BC88" s="564"/>
      <c r="BD88" s="564"/>
      <c r="BE88" s="564"/>
      <c r="BF88" s="564"/>
      <c r="BG88" s="565"/>
      <c r="BH88" s="563"/>
      <c r="BI88" s="564"/>
      <c r="BJ88" s="564"/>
      <c r="BK88" s="564"/>
      <c r="BL88" s="564"/>
      <c r="BM88" s="564"/>
      <c r="BN88" s="564"/>
      <c r="BO88" s="565"/>
      <c r="BP88" s="566"/>
      <c r="BQ88" s="564"/>
      <c r="BR88" s="564"/>
      <c r="BS88" s="564"/>
      <c r="BT88" s="564"/>
      <c r="BU88" s="564"/>
      <c r="BV88" s="564"/>
      <c r="BW88" s="564"/>
      <c r="BX88" s="564"/>
      <c r="BY88" s="564"/>
      <c r="BZ88" s="564"/>
      <c r="CA88" s="564"/>
      <c r="CB88" s="565"/>
      <c r="CC88" s="567"/>
      <c r="CD88" s="568"/>
      <c r="CE88" s="568"/>
      <c r="CF88" s="568"/>
      <c r="CG88" s="568"/>
      <c r="CH88" s="568"/>
      <c r="CI88" s="568"/>
      <c r="CJ88" s="568"/>
      <c r="CK88" s="568"/>
      <c r="CL88" s="568"/>
      <c r="CM88" s="568"/>
      <c r="CN88" s="568"/>
      <c r="CO88" s="569"/>
      <c r="CP88" s="570"/>
      <c r="CQ88" s="571"/>
      <c r="CR88" s="571"/>
      <c r="CS88" s="571"/>
      <c r="CT88" s="571"/>
      <c r="CU88" s="571"/>
      <c r="CV88" s="571"/>
      <c r="CW88" s="571"/>
      <c r="CX88" s="571"/>
      <c r="CY88" s="571"/>
      <c r="CZ88" s="571"/>
      <c r="DA88" s="571"/>
      <c r="DB88" s="572"/>
      <c r="DC88" s="556"/>
      <c r="DD88" s="557"/>
      <c r="DE88" s="557"/>
      <c r="DF88" s="557"/>
      <c r="DG88" s="557"/>
      <c r="DH88" s="557"/>
      <c r="DI88" s="557"/>
      <c r="DJ88" s="557"/>
      <c r="DK88" s="557"/>
      <c r="DL88" s="557"/>
      <c r="DM88" s="557"/>
      <c r="DN88" s="557"/>
      <c r="DO88" s="557"/>
      <c r="DP88" s="557"/>
      <c r="DQ88" s="557"/>
      <c r="DR88" s="557"/>
      <c r="DS88" s="557"/>
      <c r="DT88" s="557"/>
      <c r="DU88" s="557"/>
      <c r="DV88" s="557"/>
      <c r="DW88" s="557"/>
      <c r="DX88" s="557"/>
      <c r="DY88" s="557"/>
      <c r="DZ88" s="557"/>
      <c r="EA88" s="557"/>
      <c r="EB88" s="557"/>
      <c r="EC88" s="557"/>
      <c r="ED88" s="558"/>
    </row>
    <row r="89" spans="1:134" ht="15" customHeight="1">
      <c r="A89" s="547" t="s">
        <v>17</v>
      </c>
      <c r="B89" s="548"/>
      <c r="C89" s="548"/>
      <c r="D89" s="548"/>
      <c r="E89" s="548"/>
      <c r="F89" s="549"/>
      <c r="G89" s="549"/>
      <c r="H89" s="549"/>
      <c r="I89" s="550" t="s">
        <v>306</v>
      </c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672">
        <v>43049</v>
      </c>
      <c r="AK89" s="673"/>
      <c r="AL89" s="673"/>
      <c r="AM89" s="673"/>
      <c r="AN89" s="673"/>
      <c r="AO89" s="673"/>
      <c r="AP89" s="673"/>
      <c r="AQ89" s="674"/>
      <c r="AR89" s="672">
        <v>43056</v>
      </c>
      <c r="AS89" s="673"/>
      <c r="AT89" s="673"/>
      <c r="AU89" s="673"/>
      <c r="AV89" s="673"/>
      <c r="AW89" s="673"/>
      <c r="AX89" s="673"/>
      <c r="AY89" s="674"/>
      <c r="AZ89" s="554"/>
      <c r="BA89" s="534"/>
      <c r="BB89" s="534"/>
      <c r="BC89" s="534"/>
      <c r="BD89" s="534"/>
      <c r="BE89" s="534"/>
      <c r="BF89" s="534"/>
      <c r="BG89" s="534"/>
      <c r="BH89" s="554"/>
      <c r="BI89" s="534"/>
      <c r="BJ89" s="534"/>
      <c r="BK89" s="534"/>
      <c r="BL89" s="534"/>
      <c r="BM89" s="534"/>
      <c r="BN89" s="534"/>
      <c r="BO89" s="534"/>
      <c r="BP89" s="534"/>
      <c r="BQ89" s="534"/>
      <c r="BR89" s="534"/>
      <c r="BS89" s="534"/>
      <c r="BT89" s="534"/>
      <c r="BU89" s="534"/>
      <c r="BV89" s="534"/>
      <c r="BW89" s="534"/>
      <c r="BX89" s="534"/>
      <c r="BY89" s="534"/>
      <c r="BZ89" s="534"/>
      <c r="CA89" s="534"/>
      <c r="CB89" s="534"/>
      <c r="CC89" s="534"/>
      <c r="CD89" s="534"/>
      <c r="CE89" s="534"/>
      <c r="CF89" s="534"/>
      <c r="CG89" s="534"/>
      <c r="CH89" s="534"/>
      <c r="CI89" s="534"/>
      <c r="CJ89" s="534"/>
      <c r="CK89" s="534"/>
      <c r="CL89" s="534"/>
      <c r="CM89" s="534"/>
      <c r="CN89" s="534"/>
      <c r="CO89" s="534"/>
      <c r="CP89" s="535"/>
      <c r="CQ89" s="535"/>
      <c r="CR89" s="535"/>
      <c r="CS89" s="535"/>
      <c r="CT89" s="535"/>
      <c r="CU89" s="535"/>
      <c r="CV89" s="535"/>
      <c r="CW89" s="535"/>
      <c r="CX89" s="535"/>
      <c r="CY89" s="535"/>
      <c r="CZ89" s="535"/>
      <c r="DA89" s="535"/>
      <c r="DB89" s="535"/>
      <c r="DC89" s="536"/>
      <c r="DD89" s="536"/>
      <c r="DE89" s="536"/>
      <c r="DF89" s="536"/>
      <c r="DG89" s="536"/>
      <c r="DH89" s="536"/>
      <c r="DI89" s="536"/>
      <c r="DJ89" s="536"/>
      <c r="DK89" s="536"/>
      <c r="DL89" s="536"/>
      <c r="DM89" s="536"/>
      <c r="DN89" s="536"/>
      <c r="DO89" s="536"/>
      <c r="DP89" s="536"/>
      <c r="DQ89" s="536"/>
      <c r="DR89" s="536"/>
      <c r="DS89" s="536"/>
      <c r="DT89" s="536"/>
      <c r="DU89" s="536"/>
      <c r="DV89" s="536"/>
      <c r="DW89" s="536"/>
      <c r="DX89" s="536"/>
      <c r="DY89" s="536"/>
      <c r="DZ89" s="536"/>
      <c r="EA89" s="536"/>
      <c r="EB89" s="536"/>
      <c r="EC89" s="536"/>
      <c r="ED89" s="537"/>
    </row>
    <row r="90" spans="1:134" ht="15" customHeight="1">
      <c r="A90" s="547" t="s">
        <v>18</v>
      </c>
      <c r="B90" s="548"/>
      <c r="C90" s="548"/>
      <c r="D90" s="548"/>
      <c r="E90" s="548"/>
      <c r="F90" s="549"/>
      <c r="G90" s="549"/>
      <c r="H90" s="549"/>
      <c r="I90" s="550" t="s">
        <v>307</v>
      </c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672">
        <v>43059</v>
      </c>
      <c r="AK90" s="673"/>
      <c r="AL90" s="673"/>
      <c r="AM90" s="673"/>
      <c r="AN90" s="673"/>
      <c r="AO90" s="673"/>
      <c r="AP90" s="673"/>
      <c r="AQ90" s="674"/>
      <c r="AR90" s="672">
        <v>43088</v>
      </c>
      <c r="AS90" s="673"/>
      <c r="AT90" s="673"/>
      <c r="AU90" s="673"/>
      <c r="AV90" s="673"/>
      <c r="AW90" s="673"/>
      <c r="AX90" s="673"/>
      <c r="AY90" s="674"/>
      <c r="AZ90" s="554"/>
      <c r="BA90" s="534"/>
      <c r="BB90" s="534"/>
      <c r="BC90" s="534"/>
      <c r="BD90" s="534"/>
      <c r="BE90" s="534"/>
      <c r="BF90" s="534"/>
      <c r="BG90" s="534"/>
      <c r="BH90" s="554"/>
      <c r="BI90" s="534"/>
      <c r="BJ90" s="534"/>
      <c r="BK90" s="534"/>
      <c r="BL90" s="534"/>
      <c r="BM90" s="534"/>
      <c r="BN90" s="534"/>
      <c r="BO90" s="534"/>
      <c r="BP90" s="534"/>
      <c r="BQ90" s="534"/>
      <c r="BR90" s="534"/>
      <c r="BS90" s="534"/>
      <c r="BT90" s="534"/>
      <c r="BU90" s="534"/>
      <c r="BV90" s="534"/>
      <c r="BW90" s="534"/>
      <c r="BX90" s="534"/>
      <c r="BY90" s="534"/>
      <c r="BZ90" s="534"/>
      <c r="CA90" s="534"/>
      <c r="CB90" s="534"/>
      <c r="CC90" s="534"/>
      <c r="CD90" s="534"/>
      <c r="CE90" s="534"/>
      <c r="CF90" s="534"/>
      <c r="CG90" s="534"/>
      <c r="CH90" s="534"/>
      <c r="CI90" s="534"/>
      <c r="CJ90" s="534"/>
      <c r="CK90" s="534"/>
      <c r="CL90" s="534"/>
      <c r="CM90" s="534"/>
      <c r="CN90" s="534"/>
      <c r="CO90" s="534"/>
      <c r="CP90" s="535"/>
      <c r="CQ90" s="535"/>
      <c r="CR90" s="535"/>
      <c r="CS90" s="535"/>
      <c r="CT90" s="535"/>
      <c r="CU90" s="535"/>
      <c r="CV90" s="535"/>
      <c r="CW90" s="535"/>
      <c r="CX90" s="535"/>
      <c r="CY90" s="535"/>
      <c r="CZ90" s="535"/>
      <c r="DA90" s="535"/>
      <c r="DB90" s="535"/>
      <c r="DC90" s="536"/>
      <c r="DD90" s="536"/>
      <c r="DE90" s="536"/>
      <c r="DF90" s="536"/>
      <c r="DG90" s="536"/>
      <c r="DH90" s="536"/>
      <c r="DI90" s="536"/>
      <c r="DJ90" s="536"/>
      <c r="DK90" s="536"/>
      <c r="DL90" s="536"/>
      <c r="DM90" s="536"/>
      <c r="DN90" s="536"/>
      <c r="DO90" s="536"/>
      <c r="DP90" s="536"/>
      <c r="DQ90" s="536"/>
      <c r="DR90" s="536"/>
      <c r="DS90" s="536"/>
      <c r="DT90" s="536"/>
      <c r="DU90" s="536"/>
      <c r="DV90" s="536"/>
      <c r="DW90" s="536"/>
      <c r="DX90" s="536"/>
      <c r="DY90" s="536"/>
      <c r="DZ90" s="536"/>
      <c r="EA90" s="536"/>
      <c r="EB90" s="536"/>
      <c r="EC90" s="536"/>
      <c r="ED90" s="537"/>
    </row>
    <row r="91" spans="1:134" ht="15" customHeight="1" thickBot="1">
      <c r="A91" s="538" t="s">
        <v>19</v>
      </c>
      <c r="B91" s="539"/>
      <c r="C91" s="539"/>
      <c r="D91" s="539"/>
      <c r="E91" s="539"/>
      <c r="F91" s="540"/>
      <c r="G91" s="540"/>
      <c r="H91" s="540"/>
      <c r="I91" s="541" t="s">
        <v>308</v>
      </c>
      <c r="J91" s="541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1"/>
      <c r="W91" s="541"/>
      <c r="X91" s="541"/>
      <c r="Y91" s="541"/>
      <c r="Z91" s="541"/>
      <c r="AA91" s="541"/>
      <c r="AB91" s="541"/>
      <c r="AC91" s="541"/>
      <c r="AD91" s="541"/>
      <c r="AE91" s="541"/>
      <c r="AF91" s="541"/>
      <c r="AG91" s="541"/>
      <c r="AH91" s="541"/>
      <c r="AI91" s="541"/>
      <c r="AJ91" s="695">
        <v>43089</v>
      </c>
      <c r="AK91" s="696"/>
      <c r="AL91" s="696"/>
      <c r="AM91" s="696"/>
      <c r="AN91" s="696"/>
      <c r="AO91" s="696"/>
      <c r="AP91" s="696"/>
      <c r="AQ91" s="697"/>
      <c r="AR91" s="695">
        <v>43098</v>
      </c>
      <c r="AS91" s="696"/>
      <c r="AT91" s="696"/>
      <c r="AU91" s="696"/>
      <c r="AV91" s="696"/>
      <c r="AW91" s="696"/>
      <c r="AX91" s="696"/>
      <c r="AY91" s="697"/>
      <c r="AZ91" s="545"/>
      <c r="BA91" s="546"/>
      <c r="BB91" s="546"/>
      <c r="BC91" s="546"/>
      <c r="BD91" s="546"/>
      <c r="BE91" s="546"/>
      <c r="BF91" s="546"/>
      <c r="BG91" s="546"/>
      <c r="BH91" s="545"/>
      <c r="BI91" s="546"/>
      <c r="BJ91" s="546"/>
      <c r="BK91" s="546"/>
      <c r="BL91" s="546"/>
      <c r="BM91" s="546"/>
      <c r="BN91" s="546"/>
      <c r="BO91" s="546"/>
      <c r="BP91" s="555"/>
      <c r="BQ91" s="555"/>
      <c r="BR91" s="555"/>
      <c r="BS91" s="555"/>
      <c r="BT91" s="555"/>
      <c r="BU91" s="555"/>
      <c r="BV91" s="555"/>
      <c r="BW91" s="555"/>
      <c r="BX91" s="555"/>
      <c r="BY91" s="555"/>
      <c r="BZ91" s="555"/>
      <c r="CA91" s="555"/>
      <c r="CB91" s="555"/>
      <c r="CC91" s="555"/>
      <c r="CD91" s="555"/>
      <c r="CE91" s="555"/>
      <c r="CF91" s="555"/>
      <c r="CG91" s="555"/>
      <c r="CH91" s="555"/>
      <c r="CI91" s="555"/>
      <c r="CJ91" s="555"/>
      <c r="CK91" s="555"/>
      <c r="CL91" s="555"/>
      <c r="CM91" s="555"/>
      <c r="CN91" s="555"/>
      <c r="CO91" s="555"/>
      <c r="CP91" s="546"/>
      <c r="CQ91" s="546"/>
      <c r="CR91" s="546"/>
      <c r="CS91" s="546"/>
      <c r="CT91" s="546"/>
      <c r="CU91" s="546"/>
      <c r="CV91" s="546"/>
      <c r="CW91" s="546"/>
      <c r="CX91" s="546"/>
      <c r="CY91" s="546"/>
      <c r="CZ91" s="546"/>
      <c r="DA91" s="546"/>
      <c r="DB91" s="546"/>
      <c r="DC91" s="532"/>
      <c r="DD91" s="532"/>
      <c r="DE91" s="532"/>
      <c r="DF91" s="532"/>
      <c r="DG91" s="532"/>
      <c r="DH91" s="532"/>
      <c r="DI91" s="532"/>
      <c r="DJ91" s="532"/>
      <c r="DK91" s="532"/>
      <c r="DL91" s="532"/>
      <c r="DM91" s="532"/>
      <c r="DN91" s="532"/>
      <c r="DO91" s="532"/>
      <c r="DP91" s="532"/>
      <c r="DQ91" s="532"/>
      <c r="DR91" s="532"/>
      <c r="DS91" s="532"/>
      <c r="DT91" s="532"/>
      <c r="DU91" s="532"/>
      <c r="DV91" s="532"/>
      <c r="DW91" s="532"/>
      <c r="DX91" s="532"/>
      <c r="DY91" s="532"/>
      <c r="DZ91" s="532"/>
      <c r="EA91" s="532"/>
      <c r="EB91" s="532"/>
      <c r="EC91" s="532"/>
      <c r="ED91" s="533"/>
    </row>
    <row r="92" spans="1:134" s="82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2" customFormat="1" ht="15.7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2" customFormat="1" ht="15.75" customHeight="1">
      <c r="A94" s="602" t="s">
        <v>282</v>
      </c>
      <c r="B94" s="602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  <c r="AA94" s="668" t="s">
        <v>63</v>
      </c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668"/>
      <c r="AS94" s="668"/>
      <c r="AT94" s="668"/>
      <c r="AU94" s="668"/>
      <c r="AV94" s="668"/>
      <c r="AW94" s="668"/>
      <c r="AX94" s="668"/>
      <c r="AY94" s="668"/>
      <c r="AZ94" s="668"/>
      <c r="BA94" s="668"/>
      <c r="BB94" s="668"/>
      <c r="BC94" s="668"/>
      <c r="BD94" s="668"/>
      <c r="BE94" s="668"/>
      <c r="BF94" s="668"/>
      <c r="BG94" s="668"/>
      <c r="BH94" s="668"/>
      <c r="BI94" s="668"/>
      <c r="BJ94" s="668"/>
      <c r="BK94" s="668"/>
      <c r="BL94" s="668"/>
      <c r="BM94" s="668"/>
      <c r="BN94" s="668"/>
      <c r="BO94" s="668"/>
      <c r="BP94" s="668"/>
      <c r="BQ94" s="668"/>
      <c r="BR94" s="668"/>
      <c r="BS94" s="668"/>
      <c r="BT94" s="668"/>
      <c r="BU94" s="668"/>
      <c r="BV94" s="668"/>
      <c r="BW94" s="668"/>
      <c r="BX94" s="668"/>
      <c r="BY94" s="668"/>
      <c r="BZ94" s="668"/>
      <c r="CA94" s="668"/>
      <c r="CB94" s="668"/>
      <c r="CC94" s="668"/>
      <c r="CD94" s="668"/>
      <c r="CE94" s="668"/>
      <c r="CF94" s="668"/>
      <c r="CG94" s="668"/>
      <c r="CH94" s="668"/>
      <c r="CI94" s="668"/>
      <c r="CJ94" s="668"/>
      <c r="CK94" s="668"/>
      <c r="CL94" s="668"/>
      <c r="CM94" s="668"/>
      <c r="CN94" s="668"/>
      <c r="CO94" s="668"/>
      <c r="CP94" s="668"/>
      <c r="CQ94" s="668"/>
      <c r="CR94" s="668"/>
      <c r="CS94" s="668"/>
      <c r="CT94" s="668"/>
      <c r="CU94" s="668"/>
      <c r="CV94" s="668"/>
      <c r="CW94" s="668"/>
      <c r="CX94" s="668"/>
      <c r="CY94" s="668"/>
      <c r="CZ94" s="668"/>
      <c r="DA94" s="668"/>
      <c r="DB94" s="668"/>
      <c r="DC94" s="668"/>
      <c r="DD94" s="668"/>
      <c r="DE94" s="668"/>
      <c r="DF94" s="668"/>
      <c r="DG94" s="668"/>
      <c r="DH94" s="668"/>
      <c r="DI94" s="668"/>
      <c r="DJ94" s="668"/>
      <c r="DK94" s="668"/>
      <c r="DL94" s="668"/>
      <c r="DM94" s="668"/>
      <c r="DN94" s="668"/>
      <c r="DO94" s="668"/>
      <c r="DP94" s="668"/>
      <c r="DQ94" s="668"/>
      <c r="DR94" s="668"/>
      <c r="DS94" s="668"/>
      <c r="DT94" s="668"/>
      <c r="DU94" s="668"/>
      <c r="DV94" s="668"/>
      <c r="DW94" s="668"/>
      <c r="DX94" s="668"/>
      <c r="DY94" s="668"/>
      <c r="DZ94" s="668"/>
      <c r="EA94" s="668"/>
      <c r="EB94" s="668"/>
      <c r="EC94" s="668"/>
      <c r="ED94" s="668"/>
    </row>
    <row r="95" spans="1:134" s="82" customFormat="1" ht="15.75" customHeight="1" thickBot="1">
      <c r="A95" s="82">
        <v>6</v>
      </c>
      <c r="ED95" s="3"/>
    </row>
    <row r="96" spans="1:134" s="82" customFormat="1" ht="15.75" customHeight="1">
      <c r="A96" s="608" t="s">
        <v>283</v>
      </c>
      <c r="B96" s="609"/>
      <c r="C96" s="609"/>
      <c r="D96" s="609"/>
      <c r="E96" s="609"/>
      <c r="F96" s="603"/>
      <c r="G96" s="603"/>
      <c r="H96" s="603"/>
      <c r="I96" s="603" t="s">
        <v>284</v>
      </c>
      <c r="J96" s="603"/>
      <c r="K96" s="603"/>
      <c r="L96" s="603"/>
      <c r="M96" s="603"/>
      <c r="N96" s="603"/>
      <c r="O96" s="603"/>
      <c r="P96" s="603"/>
      <c r="Q96" s="603"/>
      <c r="R96" s="603"/>
      <c r="S96" s="603"/>
      <c r="T96" s="603"/>
      <c r="U96" s="603"/>
      <c r="V96" s="603"/>
      <c r="W96" s="603"/>
      <c r="X96" s="603"/>
      <c r="Y96" s="603"/>
      <c r="Z96" s="603"/>
      <c r="AA96" s="603"/>
      <c r="AB96" s="603"/>
      <c r="AC96" s="603"/>
      <c r="AD96" s="603"/>
      <c r="AE96" s="603"/>
      <c r="AF96" s="603"/>
      <c r="AG96" s="603"/>
      <c r="AH96" s="603"/>
      <c r="AI96" s="603"/>
      <c r="AJ96" s="610" t="s">
        <v>285</v>
      </c>
      <c r="AK96" s="611"/>
      <c r="AL96" s="611"/>
      <c r="AM96" s="611"/>
      <c r="AN96" s="611"/>
      <c r="AO96" s="611"/>
      <c r="AP96" s="611"/>
      <c r="AQ96" s="611"/>
      <c r="AR96" s="611"/>
      <c r="AS96" s="611"/>
      <c r="AT96" s="611"/>
      <c r="AU96" s="611"/>
      <c r="AV96" s="611"/>
      <c r="AW96" s="611"/>
      <c r="AX96" s="611"/>
      <c r="AY96" s="611"/>
      <c r="AZ96" s="611"/>
      <c r="BA96" s="611"/>
      <c r="BB96" s="611"/>
      <c r="BC96" s="611"/>
      <c r="BD96" s="611"/>
      <c r="BE96" s="611"/>
      <c r="BF96" s="611"/>
      <c r="BG96" s="611"/>
      <c r="BH96" s="611"/>
      <c r="BI96" s="611"/>
      <c r="BJ96" s="611"/>
      <c r="BK96" s="611"/>
      <c r="BL96" s="611"/>
      <c r="BM96" s="611"/>
      <c r="BN96" s="611"/>
      <c r="BO96" s="609"/>
      <c r="BP96" s="603" t="s">
        <v>286</v>
      </c>
      <c r="BQ96" s="603"/>
      <c r="BR96" s="603"/>
      <c r="BS96" s="603"/>
      <c r="BT96" s="603"/>
      <c r="BU96" s="603"/>
      <c r="BV96" s="603"/>
      <c r="BW96" s="603"/>
      <c r="BX96" s="603"/>
      <c r="BY96" s="603"/>
      <c r="BZ96" s="603"/>
      <c r="CA96" s="603"/>
      <c r="CB96" s="603"/>
      <c r="CC96" s="603" t="s">
        <v>287</v>
      </c>
      <c r="CD96" s="603"/>
      <c r="CE96" s="603"/>
      <c r="CF96" s="603"/>
      <c r="CG96" s="603"/>
      <c r="CH96" s="603"/>
      <c r="CI96" s="603"/>
      <c r="CJ96" s="603"/>
      <c r="CK96" s="603"/>
      <c r="CL96" s="603"/>
      <c r="CM96" s="603"/>
      <c r="CN96" s="603"/>
      <c r="CO96" s="603"/>
      <c r="CP96" s="603" t="s">
        <v>126</v>
      </c>
      <c r="CQ96" s="603"/>
      <c r="CR96" s="603"/>
      <c r="CS96" s="603"/>
      <c r="CT96" s="603"/>
      <c r="CU96" s="603"/>
      <c r="CV96" s="603"/>
      <c r="CW96" s="603"/>
      <c r="CX96" s="603"/>
      <c r="CY96" s="603"/>
      <c r="CZ96" s="603"/>
      <c r="DA96" s="603"/>
      <c r="DB96" s="603"/>
      <c r="DC96" s="603" t="s">
        <v>288</v>
      </c>
      <c r="DD96" s="603"/>
      <c r="DE96" s="603"/>
      <c r="DF96" s="603"/>
      <c r="DG96" s="603"/>
      <c r="DH96" s="603"/>
      <c r="DI96" s="603"/>
      <c r="DJ96" s="603"/>
      <c r="DK96" s="603"/>
      <c r="DL96" s="603"/>
      <c r="DM96" s="603"/>
      <c r="DN96" s="603"/>
      <c r="DO96" s="603"/>
      <c r="DP96" s="603"/>
      <c r="DQ96" s="603"/>
      <c r="DR96" s="603"/>
      <c r="DS96" s="603"/>
      <c r="DT96" s="603"/>
      <c r="DU96" s="603"/>
      <c r="DV96" s="603"/>
      <c r="DW96" s="603"/>
      <c r="DX96" s="603"/>
      <c r="DY96" s="603"/>
      <c r="DZ96" s="603"/>
      <c r="EA96" s="603"/>
      <c r="EB96" s="603"/>
      <c r="EC96" s="603"/>
      <c r="ED96" s="604"/>
    </row>
    <row r="97" spans="1:134" s="82" customFormat="1" ht="15.75" customHeight="1">
      <c r="A97" s="599" t="s">
        <v>289</v>
      </c>
      <c r="B97" s="600"/>
      <c r="C97" s="600"/>
      <c r="D97" s="600"/>
      <c r="E97" s="600"/>
      <c r="F97" s="594"/>
      <c r="G97" s="594"/>
      <c r="H97" s="594"/>
      <c r="I97" s="594" t="s">
        <v>290</v>
      </c>
      <c r="J97" s="594"/>
      <c r="K97" s="594"/>
      <c r="L97" s="594"/>
      <c r="M97" s="594"/>
      <c r="N97" s="594"/>
      <c r="O97" s="594"/>
      <c r="P97" s="594"/>
      <c r="Q97" s="594"/>
      <c r="R97" s="594"/>
      <c r="S97" s="594"/>
      <c r="T97" s="594"/>
      <c r="U97" s="594"/>
      <c r="V97" s="594"/>
      <c r="W97" s="594"/>
      <c r="X97" s="594"/>
      <c r="Y97" s="594"/>
      <c r="Z97" s="594"/>
      <c r="AA97" s="594"/>
      <c r="AB97" s="594"/>
      <c r="AC97" s="594"/>
      <c r="AD97" s="594"/>
      <c r="AE97" s="594"/>
      <c r="AF97" s="594"/>
      <c r="AG97" s="594"/>
      <c r="AH97" s="594"/>
      <c r="AI97" s="594"/>
      <c r="AJ97" s="605" t="s">
        <v>291</v>
      </c>
      <c r="AK97" s="606"/>
      <c r="AL97" s="606"/>
      <c r="AM97" s="606"/>
      <c r="AN97" s="606"/>
      <c r="AO97" s="606"/>
      <c r="AP97" s="606"/>
      <c r="AQ97" s="606"/>
      <c r="AR97" s="606"/>
      <c r="AS97" s="606"/>
      <c r="AT97" s="606"/>
      <c r="AU97" s="606"/>
      <c r="AV97" s="606"/>
      <c r="AW97" s="606"/>
      <c r="AX97" s="606"/>
      <c r="AY97" s="607"/>
      <c r="AZ97" s="605" t="s">
        <v>292</v>
      </c>
      <c r="BA97" s="606"/>
      <c r="BB97" s="606"/>
      <c r="BC97" s="606"/>
      <c r="BD97" s="606"/>
      <c r="BE97" s="606"/>
      <c r="BF97" s="606"/>
      <c r="BG97" s="606"/>
      <c r="BH97" s="606"/>
      <c r="BI97" s="606"/>
      <c r="BJ97" s="606"/>
      <c r="BK97" s="606"/>
      <c r="BL97" s="606"/>
      <c r="BM97" s="606"/>
      <c r="BN97" s="606"/>
      <c r="BO97" s="607"/>
      <c r="BP97" s="594" t="s">
        <v>293</v>
      </c>
      <c r="BQ97" s="594"/>
      <c r="BR97" s="594"/>
      <c r="BS97" s="594"/>
      <c r="BT97" s="594"/>
      <c r="BU97" s="594"/>
      <c r="BV97" s="594"/>
      <c r="BW97" s="594"/>
      <c r="BX97" s="594"/>
      <c r="BY97" s="594"/>
      <c r="BZ97" s="594"/>
      <c r="CA97" s="594"/>
      <c r="CB97" s="594"/>
      <c r="CC97" s="594" t="s">
        <v>294</v>
      </c>
      <c r="CD97" s="594"/>
      <c r="CE97" s="594"/>
      <c r="CF97" s="594"/>
      <c r="CG97" s="594"/>
      <c r="CH97" s="594"/>
      <c r="CI97" s="594"/>
      <c r="CJ97" s="594"/>
      <c r="CK97" s="594"/>
      <c r="CL97" s="594"/>
      <c r="CM97" s="594"/>
      <c r="CN97" s="594"/>
      <c r="CO97" s="594"/>
      <c r="CP97" s="594" t="s">
        <v>295</v>
      </c>
      <c r="CQ97" s="594"/>
      <c r="CR97" s="594"/>
      <c r="CS97" s="594"/>
      <c r="CT97" s="594"/>
      <c r="CU97" s="594"/>
      <c r="CV97" s="594"/>
      <c r="CW97" s="594"/>
      <c r="CX97" s="594"/>
      <c r="CY97" s="594"/>
      <c r="CZ97" s="594"/>
      <c r="DA97" s="594"/>
      <c r="DB97" s="594"/>
      <c r="DC97" s="594" t="s">
        <v>296</v>
      </c>
      <c r="DD97" s="594"/>
      <c r="DE97" s="594"/>
      <c r="DF97" s="594"/>
      <c r="DG97" s="594"/>
      <c r="DH97" s="594"/>
      <c r="DI97" s="594"/>
      <c r="DJ97" s="594"/>
      <c r="DK97" s="594"/>
      <c r="DL97" s="594"/>
      <c r="DM97" s="594"/>
      <c r="DN97" s="594"/>
      <c r="DO97" s="594"/>
      <c r="DP97" s="594"/>
      <c r="DQ97" s="594"/>
      <c r="DR97" s="594"/>
      <c r="DS97" s="594"/>
      <c r="DT97" s="594"/>
      <c r="DU97" s="594"/>
      <c r="DV97" s="594"/>
      <c r="DW97" s="594"/>
      <c r="DX97" s="594"/>
      <c r="DY97" s="594"/>
      <c r="DZ97" s="594"/>
      <c r="EA97" s="594"/>
      <c r="EB97" s="594"/>
      <c r="EC97" s="594"/>
      <c r="ED97" s="595"/>
    </row>
    <row r="98" spans="1:134" s="82" customFormat="1" ht="15" customHeight="1">
      <c r="A98" s="599" t="s">
        <v>297</v>
      </c>
      <c r="B98" s="600"/>
      <c r="C98" s="600"/>
      <c r="D98" s="600"/>
      <c r="E98" s="600"/>
      <c r="F98" s="594"/>
      <c r="G98" s="594"/>
      <c r="H98" s="594"/>
      <c r="I98" s="594" t="s">
        <v>298</v>
      </c>
      <c r="J98" s="594"/>
      <c r="K98" s="594"/>
      <c r="L98" s="594"/>
      <c r="M98" s="594"/>
      <c r="N98" s="594"/>
      <c r="O98" s="594"/>
      <c r="P98" s="594"/>
      <c r="Q98" s="594"/>
      <c r="R98" s="594"/>
      <c r="S98" s="594"/>
      <c r="T98" s="594"/>
      <c r="U98" s="594"/>
      <c r="V98" s="594"/>
      <c r="W98" s="594"/>
      <c r="X98" s="594"/>
      <c r="Y98" s="594"/>
      <c r="Z98" s="594"/>
      <c r="AA98" s="594"/>
      <c r="AB98" s="594"/>
      <c r="AC98" s="594"/>
      <c r="AD98" s="594"/>
      <c r="AE98" s="594"/>
      <c r="AF98" s="594"/>
      <c r="AG98" s="594"/>
      <c r="AH98" s="594"/>
      <c r="AI98" s="594"/>
      <c r="AJ98" s="594" t="s">
        <v>299</v>
      </c>
      <c r="AK98" s="594"/>
      <c r="AL98" s="594"/>
      <c r="AM98" s="594"/>
      <c r="AN98" s="594"/>
      <c r="AO98" s="594"/>
      <c r="AP98" s="594"/>
      <c r="AQ98" s="594"/>
      <c r="AR98" s="594" t="s">
        <v>300</v>
      </c>
      <c r="AS98" s="594"/>
      <c r="AT98" s="594"/>
      <c r="AU98" s="594"/>
      <c r="AV98" s="594"/>
      <c r="AW98" s="594"/>
      <c r="AX98" s="594"/>
      <c r="AY98" s="594"/>
      <c r="AZ98" s="594" t="s">
        <v>299</v>
      </c>
      <c r="BA98" s="594"/>
      <c r="BB98" s="594"/>
      <c r="BC98" s="594"/>
      <c r="BD98" s="594"/>
      <c r="BE98" s="594"/>
      <c r="BF98" s="594"/>
      <c r="BG98" s="594"/>
      <c r="BH98" s="594" t="s">
        <v>300</v>
      </c>
      <c r="BI98" s="594"/>
      <c r="BJ98" s="594"/>
      <c r="BK98" s="594"/>
      <c r="BL98" s="594"/>
      <c r="BM98" s="594"/>
      <c r="BN98" s="594"/>
      <c r="BO98" s="594"/>
      <c r="BP98" s="594" t="s">
        <v>301</v>
      </c>
      <c r="BQ98" s="594"/>
      <c r="BR98" s="594"/>
      <c r="BS98" s="594"/>
      <c r="BT98" s="594"/>
      <c r="BU98" s="594"/>
      <c r="BV98" s="594"/>
      <c r="BW98" s="594"/>
      <c r="BX98" s="594"/>
      <c r="BY98" s="594"/>
      <c r="BZ98" s="594"/>
      <c r="CA98" s="594"/>
      <c r="CB98" s="594"/>
      <c r="CC98" s="594" t="s">
        <v>301</v>
      </c>
      <c r="CD98" s="594"/>
      <c r="CE98" s="594"/>
      <c r="CF98" s="594"/>
      <c r="CG98" s="594"/>
      <c r="CH98" s="594"/>
      <c r="CI98" s="594"/>
      <c r="CJ98" s="594"/>
      <c r="CK98" s="594"/>
      <c r="CL98" s="594"/>
      <c r="CM98" s="594"/>
      <c r="CN98" s="594"/>
      <c r="CO98" s="594"/>
      <c r="CP98" s="594"/>
      <c r="CQ98" s="594"/>
      <c r="CR98" s="594"/>
      <c r="CS98" s="594"/>
      <c r="CT98" s="594"/>
      <c r="CU98" s="594"/>
      <c r="CV98" s="594"/>
      <c r="CW98" s="594"/>
      <c r="CX98" s="594"/>
      <c r="CY98" s="594"/>
      <c r="CZ98" s="594"/>
      <c r="DA98" s="594"/>
      <c r="DB98" s="594"/>
      <c r="DC98" s="594"/>
      <c r="DD98" s="594"/>
      <c r="DE98" s="594"/>
      <c r="DF98" s="594"/>
      <c r="DG98" s="594"/>
      <c r="DH98" s="594"/>
      <c r="DI98" s="594"/>
      <c r="DJ98" s="594"/>
      <c r="DK98" s="594"/>
      <c r="DL98" s="594"/>
      <c r="DM98" s="594"/>
      <c r="DN98" s="594"/>
      <c r="DO98" s="594"/>
      <c r="DP98" s="594"/>
      <c r="DQ98" s="594"/>
      <c r="DR98" s="594"/>
      <c r="DS98" s="594"/>
      <c r="DT98" s="594"/>
      <c r="DU98" s="594"/>
      <c r="DV98" s="594"/>
      <c r="DW98" s="594"/>
      <c r="DX98" s="594"/>
      <c r="DY98" s="594"/>
      <c r="DZ98" s="594"/>
      <c r="EA98" s="594"/>
      <c r="EB98" s="594"/>
      <c r="EC98" s="594"/>
      <c r="ED98" s="595"/>
    </row>
    <row r="99" spans="1:134" s="82" customFormat="1" ht="15" customHeight="1">
      <c r="A99" s="596" t="s">
        <v>302</v>
      </c>
      <c r="B99" s="597"/>
      <c r="C99" s="597"/>
      <c r="D99" s="597"/>
      <c r="E99" s="597"/>
      <c r="F99" s="598"/>
      <c r="G99" s="598"/>
      <c r="H99" s="598"/>
      <c r="I99" s="598" t="s">
        <v>303</v>
      </c>
      <c r="J99" s="598"/>
      <c r="K99" s="598"/>
      <c r="L99" s="598"/>
      <c r="M99" s="598"/>
      <c r="N99" s="598"/>
      <c r="O99" s="598"/>
      <c r="P99" s="598"/>
      <c r="Q99" s="598"/>
      <c r="R99" s="598"/>
      <c r="S99" s="598"/>
      <c r="T99" s="598"/>
      <c r="U99" s="598"/>
      <c r="V99" s="598"/>
      <c r="W99" s="598"/>
      <c r="X99" s="598"/>
      <c r="Y99" s="598"/>
      <c r="Z99" s="598"/>
      <c r="AA99" s="598"/>
      <c r="AB99" s="598"/>
      <c r="AC99" s="598"/>
      <c r="AD99" s="598"/>
      <c r="AE99" s="598"/>
      <c r="AF99" s="598"/>
      <c r="AG99" s="598"/>
      <c r="AH99" s="598"/>
      <c r="AI99" s="598"/>
      <c r="AJ99" s="598"/>
      <c r="AK99" s="598"/>
      <c r="AL99" s="598"/>
      <c r="AM99" s="598"/>
      <c r="AN99" s="598"/>
      <c r="AO99" s="598"/>
      <c r="AP99" s="598"/>
      <c r="AQ99" s="598"/>
      <c r="AR99" s="598"/>
      <c r="AS99" s="598"/>
      <c r="AT99" s="598"/>
      <c r="AU99" s="598"/>
      <c r="AV99" s="598"/>
      <c r="AW99" s="598"/>
      <c r="AX99" s="598"/>
      <c r="AY99" s="598"/>
      <c r="AZ99" s="598"/>
      <c r="BA99" s="598"/>
      <c r="BB99" s="598"/>
      <c r="BC99" s="598"/>
      <c r="BD99" s="598"/>
      <c r="BE99" s="598"/>
      <c r="BF99" s="598"/>
      <c r="BG99" s="598"/>
      <c r="BH99" s="598"/>
      <c r="BI99" s="598"/>
      <c r="BJ99" s="598"/>
      <c r="BK99" s="598"/>
      <c r="BL99" s="598"/>
      <c r="BM99" s="598"/>
      <c r="BN99" s="598"/>
      <c r="BO99" s="598"/>
      <c r="BP99" s="598"/>
      <c r="BQ99" s="598"/>
      <c r="BR99" s="598"/>
      <c r="BS99" s="598"/>
      <c r="BT99" s="598"/>
      <c r="BU99" s="598"/>
      <c r="BV99" s="598"/>
      <c r="BW99" s="598"/>
      <c r="BX99" s="598"/>
      <c r="BY99" s="598"/>
      <c r="BZ99" s="598"/>
      <c r="CA99" s="598"/>
      <c r="CB99" s="598"/>
      <c r="CC99" s="598"/>
      <c r="CD99" s="598"/>
      <c r="CE99" s="598"/>
      <c r="CF99" s="598"/>
      <c r="CG99" s="598"/>
      <c r="CH99" s="598"/>
      <c r="CI99" s="598"/>
      <c r="CJ99" s="598"/>
      <c r="CK99" s="598"/>
      <c r="CL99" s="598"/>
      <c r="CM99" s="598"/>
      <c r="CN99" s="598"/>
      <c r="CO99" s="598"/>
      <c r="CP99" s="598"/>
      <c r="CQ99" s="598"/>
      <c r="CR99" s="598"/>
      <c r="CS99" s="598"/>
      <c r="CT99" s="598"/>
      <c r="CU99" s="598"/>
      <c r="CV99" s="598"/>
      <c r="CW99" s="598"/>
      <c r="CX99" s="598"/>
      <c r="CY99" s="598"/>
      <c r="CZ99" s="598"/>
      <c r="DA99" s="598"/>
      <c r="DB99" s="598"/>
      <c r="DC99" s="598"/>
      <c r="DD99" s="598"/>
      <c r="DE99" s="598"/>
      <c r="DF99" s="598"/>
      <c r="DG99" s="598"/>
      <c r="DH99" s="598"/>
      <c r="DI99" s="598"/>
      <c r="DJ99" s="598"/>
      <c r="DK99" s="598"/>
      <c r="DL99" s="598"/>
      <c r="DM99" s="598"/>
      <c r="DN99" s="598"/>
      <c r="DO99" s="598"/>
      <c r="DP99" s="598"/>
      <c r="DQ99" s="598"/>
      <c r="DR99" s="598"/>
      <c r="DS99" s="598"/>
      <c r="DT99" s="598"/>
      <c r="DU99" s="598"/>
      <c r="DV99" s="598"/>
      <c r="DW99" s="598"/>
      <c r="DX99" s="598"/>
      <c r="DY99" s="598"/>
      <c r="DZ99" s="598"/>
      <c r="EA99" s="598"/>
      <c r="EB99" s="598"/>
      <c r="EC99" s="598"/>
      <c r="ED99" s="601"/>
    </row>
    <row r="100" spans="1:134" s="82" customFormat="1" ht="15" customHeight="1" thickBot="1">
      <c r="A100" s="592">
        <v>1</v>
      </c>
      <c r="B100" s="593"/>
      <c r="C100" s="593"/>
      <c r="D100" s="593"/>
      <c r="E100" s="593"/>
      <c r="F100" s="555"/>
      <c r="G100" s="555"/>
      <c r="H100" s="555"/>
      <c r="I100" s="555">
        <v>2</v>
      </c>
      <c r="J100" s="555"/>
      <c r="K100" s="555"/>
      <c r="L100" s="555"/>
      <c r="M100" s="555"/>
      <c r="N100" s="555"/>
      <c r="O100" s="555"/>
      <c r="P100" s="555"/>
      <c r="Q100" s="555"/>
      <c r="R100" s="555"/>
      <c r="S100" s="555"/>
      <c r="T100" s="555"/>
      <c r="U100" s="555"/>
      <c r="V100" s="555"/>
      <c r="W100" s="555"/>
      <c r="X100" s="555"/>
      <c r="Y100" s="555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>
        <v>3</v>
      </c>
      <c r="AK100" s="555"/>
      <c r="AL100" s="555"/>
      <c r="AM100" s="555"/>
      <c r="AN100" s="555"/>
      <c r="AO100" s="555"/>
      <c r="AP100" s="555"/>
      <c r="AQ100" s="555"/>
      <c r="AR100" s="555">
        <v>4</v>
      </c>
      <c r="AS100" s="555"/>
      <c r="AT100" s="555"/>
      <c r="AU100" s="555"/>
      <c r="AV100" s="555"/>
      <c r="AW100" s="555"/>
      <c r="AX100" s="555"/>
      <c r="AY100" s="555"/>
      <c r="AZ100" s="555">
        <v>5</v>
      </c>
      <c r="BA100" s="555"/>
      <c r="BB100" s="555"/>
      <c r="BC100" s="555"/>
      <c r="BD100" s="555"/>
      <c r="BE100" s="555"/>
      <c r="BF100" s="555"/>
      <c r="BG100" s="555"/>
      <c r="BH100" s="555">
        <v>6</v>
      </c>
      <c r="BI100" s="555"/>
      <c r="BJ100" s="555"/>
      <c r="BK100" s="555"/>
      <c r="BL100" s="555"/>
      <c r="BM100" s="555"/>
      <c r="BN100" s="555"/>
      <c r="BO100" s="555"/>
      <c r="BP100" s="555">
        <v>7</v>
      </c>
      <c r="BQ100" s="555"/>
      <c r="BR100" s="555"/>
      <c r="BS100" s="555"/>
      <c r="BT100" s="555"/>
      <c r="BU100" s="555"/>
      <c r="BV100" s="555"/>
      <c r="BW100" s="555"/>
      <c r="BX100" s="555"/>
      <c r="BY100" s="555"/>
      <c r="BZ100" s="555"/>
      <c r="CA100" s="555"/>
      <c r="CB100" s="555"/>
      <c r="CC100" s="555">
        <v>8</v>
      </c>
      <c r="CD100" s="555"/>
      <c r="CE100" s="555"/>
      <c r="CF100" s="555"/>
      <c r="CG100" s="555"/>
      <c r="CH100" s="555"/>
      <c r="CI100" s="555"/>
      <c r="CJ100" s="555"/>
      <c r="CK100" s="555"/>
      <c r="CL100" s="555"/>
      <c r="CM100" s="555"/>
      <c r="CN100" s="555"/>
      <c r="CO100" s="555"/>
      <c r="CP100" s="555">
        <v>9</v>
      </c>
      <c r="CQ100" s="555"/>
      <c r="CR100" s="555"/>
      <c r="CS100" s="555"/>
      <c r="CT100" s="555"/>
      <c r="CU100" s="555"/>
      <c r="CV100" s="555"/>
      <c r="CW100" s="555"/>
      <c r="CX100" s="555"/>
      <c r="CY100" s="555"/>
      <c r="CZ100" s="555"/>
      <c r="DA100" s="555"/>
      <c r="DB100" s="555"/>
      <c r="DC100" s="555">
        <v>10</v>
      </c>
      <c r="DD100" s="555"/>
      <c r="DE100" s="555"/>
      <c r="DF100" s="555"/>
      <c r="DG100" s="555"/>
      <c r="DH100" s="555"/>
      <c r="DI100" s="555"/>
      <c r="DJ100" s="555"/>
      <c r="DK100" s="555"/>
      <c r="DL100" s="555"/>
      <c r="DM100" s="555"/>
      <c r="DN100" s="555"/>
      <c r="DO100" s="555"/>
      <c r="DP100" s="555"/>
      <c r="DQ100" s="555"/>
      <c r="DR100" s="555"/>
      <c r="DS100" s="555"/>
      <c r="DT100" s="555"/>
      <c r="DU100" s="555"/>
      <c r="DV100" s="555"/>
      <c r="DW100" s="555"/>
      <c r="DX100" s="555"/>
      <c r="DY100" s="555"/>
      <c r="DZ100" s="555"/>
      <c r="EA100" s="555"/>
      <c r="EB100" s="555"/>
      <c r="EC100" s="555"/>
      <c r="ED100" s="573"/>
    </row>
    <row r="101" spans="1:134" s="82" customFormat="1" ht="25.5" customHeight="1">
      <c r="A101" s="574" t="s">
        <v>14</v>
      </c>
      <c r="B101" s="575"/>
      <c r="C101" s="575"/>
      <c r="D101" s="575"/>
      <c r="E101" s="575"/>
      <c r="F101" s="576"/>
      <c r="G101" s="576"/>
      <c r="H101" s="576"/>
      <c r="I101" s="577" t="s">
        <v>304</v>
      </c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8"/>
      <c r="AE101" s="578"/>
      <c r="AF101" s="578"/>
      <c r="AG101" s="578"/>
      <c r="AH101" s="578"/>
      <c r="AI101" s="579"/>
      <c r="AJ101" s="580">
        <v>43010</v>
      </c>
      <c r="AK101" s="581"/>
      <c r="AL101" s="581"/>
      <c r="AM101" s="581"/>
      <c r="AN101" s="581"/>
      <c r="AO101" s="581"/>
      <c r="AP101" s="581"/>
      <c r="AQ101" s="582"/>
      <c r="AR101" s="580">
        <v>43039</v>
      </c>
      <c r="AS101" s="581"/>
      <c r="AT101" s="581"/>
      <c r="AU101" s="581"/>
      <c r="AV101" s="581"/>
      <c r="AW101" s="581"/>
      <c r="AX101" s="581"/>
      <c r="AY101" s="582"/>
      <c r="AZ101" s="583"/>
      <c r="BA101" s="584"/>
      <c r="BB101" s="584"/>
      <c r="BC101" s="584"/>
      <c r="BD101" s="584"/>
      <c r="BE101" s="584"/>
      <c r="BF101" s="584"/>
      <c r="BG101" s="585"/>
      <c r="BH101" s="586"/>
      <c r="BI101" s="587"/>
      <c r="BJ101" s="587"/>
      <c r="BK101" s="587"/>
      <c r="BL101" s="587"/>
      <c r="BM101" s="587"/>
      <c r="BN101" s="587"/>
      <c r="BO101" s="587"/>
      <c r="BP101" s="587"/>
      <c r="BQ101" s="587"/>
      <c r="BR101" s="587"/>
      <c r="BS101" s="587"/>
      <c r="BT101" s="587"/>
      <c r="BU101" s="587"/>
      <c r="BV101" s="587"/>
      <c r="BW101" s="587"/>
      <c r="BX101" s="587"/>
      <c r="BY101" s="587"/>
      <c r="BZ101" s="587"/>
      <c r="CA101" s="587"/>
      <c r="CB101" s="587"/>
      <c r="CC101" s="588"/>
      <c r="CD101" s="588"/>
      <c r="CE101" s="588"/>
      <c r="CF101" s="588"/>
      <c r="CG101" s="588"/>
      <c r="CH101" s="588"/>
      <c r="CI101" s="588"/>
      <c r="CJ101" s="588"/>
      <c r="CK101" s="588"/>
      <c r="CL101" s="588"/>
      <c r="CM101" s="588"/>
      <c r="CN101" s="588"/>
      <c r="CO101" s="588"/>
      <c r="CP101" s="589"/>
      <c r="CQ101" s="589"/>
      <c r="CR101" s="589"/>
      <c r="CS101" s="589"/>
      <c r="CT101" s="589"/>
      <c r="CU101" s="589"/>
      <c r="CV101" s="589"/>
      <c r="CW101" s="589"/>
      <c r="CX101" s="589"/>
      <c r="CY101" s="589"/>
      <c r="CZ101" s="589"/>
      <c r="DA101" s="589"/>
      <c r="DB101" s="589"/>
      <c r="DC101" s="590"/>
      <c r="DD101" s="590"/>
      <c r="DE101" s="590"/>
      <c r="DF101" s="590"/>
      <c r="DG101" s="590"/>
      <c r="DH101" s="590"/>
      <c r="DI101" s="590"/>
      <c r="DJ101" s="590"/>
      <c r="DK101" s="590"/>
      <c r="DL101" s="590"/>
      <c r="DM101" s="590"/>
      <c r="DN101" s="590"/>
      <c r="DO101" s="590"/>
      <c r="DP101" s="590"/>
      <c r="DQ101" s="590"/>
      <c r="DR101" s="590"/>
      <c r="DS101" s="590"/>
      <c r="DT101" s="590"/>
      <c r="DU101" s="590"/>
      <c r="DV101" s="590"/>
      <c r="DW101" s="590"/>
      <c r="DX101" s="590"/>
      <c r="DY101" s="590"/>
      <c r="DZ101" s="590"/>
      <c r="EA101" s="590"/>
      <c r="EB101" s="590"/>
      <c r="EC101" s="590"/>
      <c r="ED101" s="591"/>
    </row>
    <row r="102" spans="1:134" s="82" customFormat="1" ht="15" customHeight="1">
      <c r="A102" s="559" t="s">
        <v>16</v>
      </c>
      <c r="B102" s="560"/>
      <c r="C102" s="560"/>
      <c r="D102" s="560"/>
      <c r="E102" s="560"/>
      <c r="F102" s="560"/>
      <c r="G102" s="560"/>
      <c r="H102" s="561"/>
      <c r="I102" s="562" t="s">
        <v>305</v>
      </c>
      <c r="J102" s="562"/>
      <c r="K102" s="562"/>
      <c r="L102" s="562"/>
      <c r="M102" s="562"/>
      <c r="N102" s="562"/>
      <c r="O102" s="562"/>
      <c r="P102" s="562"/>
      <c r="Q102" s="562"/>
      <c r="R102" s="562"/>
      <c r="S102" s="562"/>
      <c r="T102" s="562"/>
      <c r="U102" s="562"/>
      <c r="V102" s="562"/>
      <c r="W102" s="562"/>
      <c r="X102" s="562"/>
      <c r="Y102" s="562"/>
      <c r="Z102" s="562"/>
      <c r="AA102" s="562"/>
      <c r="AB102" s="562"/>
      <c r="AC102" s="562"/>
      <c r="AD102" s="562"/>
      <c r="AE102" s="562"/>
      <c r="AF102" s="562"/>
      <c r="AG102" s="562"/>
      <c r="AH102" s="562"/>
      <c r="AI102" s="562"/>
      <c r="AJ102" s="551">
        <v>43040</v>
      </c>
      <c r="AK102" s="552"/>
      <c r="AL102" s="552"/>
      <c r="AM102" s="552"/>
      <c r="AN102" s="552"/>
      <c r="AO102" s="552"/>
      <c r="AP102" s="552"/>
      <c r="AQ102" s="553"/>
      <c r="AR102" s="551">
        <v>43048</v>
      </c>
      <c r="AS102" s="552"/>
      <c r="AT102" s="552"/>
      <c r="AU102" s="552"/>
      <c r="AV102" s="552"/>
      <c r="AW102" s="552"/>
      <c r="AX102" s="552"/>
      <c r="AY102" s="553"/>
      <c r="AZ102" s="563"/>
      <c r="BA102" s="564"/>
      <c r="BB102" s="564"/>
      <c r="BC102" s="564"/>
      <c r="BD102" s="564"/>
      <c r="BE102" s="564"/>
      <c r="BF102" s="564"/>
      <c r="BG102" s="565"/>
      <c r="BH102" s="563"/>
      <c r="BI102" s="564"/>
      <c r="BJ102" s="564"/>
      <c r="BK102" s="564"/>
      <c r="BL102" s="564"/>
      <c r="BM102" s="564"/>
      <c r="BN102" s="564"/>
      <c r="BO102" s="565"/>
      <c r="BP102" s="566"/>
      <c r="BQ102" s="564"/>
      <c r="BR102" s="564"/>
      <c r="BS102" s="564"/>
      <c r="BT102" s="564"/>
      <c r="BU102" s="564"/>
      <c r="BV102" s="564"/>
      <c r="BW102" s="564"/>
      <c r="BX102" s="564"/>
      <c r="BY102" s="564"/>
      <c r="BZ102" s="564"/>
      <c r="CA102" s="564"/>
      <c r="CB102" s="565"/>
      <c r="CC102" s="567"/>
      <c r="CD102" s="568"/>
      <c r="CE102" s="568"/>
      <c r="CF102" s="568"/>
      <c r="CG102" s="568"/>
      <c r="CH102" s="568"/>
      <c r="CI102" s="568"/>
      <c r="CJ102" s="568"/>
      <c r="CK102" s="568"/>
      <c r="CL102" s="568"/>
      <c r="CM102" s="568"/>
      <c r="CN102" s="568"/>
      <c r="CO102" s="569"/>
      <c r="CP102" s="570"/>
      <c r="CQ102" s="571"/>
      <c r="CR102" s="571"/>
      <c r="CS102" s="571"/>
      <c r="CT102" s="571"/>
      <c r="CU102" s="571"/>
      <c r="CV102" s="571"/>
      <c r="CW102" s="571"/>
      <c r="CX102" s="571"/>
      <c r="CY102" s="571"/>
      <c r="CZ102" s="571"/>
      <c r="DA102" s="571"/>
      <c r="DB102" s="572"/>
      <c r="DC102" s="556"/>
      <c r="DD102" s="557"/>
      <c r="DE102" s="557"/>
      <c r="DF102" s="557"/>
      <c r="DG102" s="557"/>
      <c r="DH102" s="557"/>
      <c r="DI102" s="557"/>
      <c r="DJ102" s="557"/>
      <c r="DK102" s="557"/>
      <c r="DL102" s="557"/>
      <c r="DM102" s="557"/>
      <c r="DN102" s="557"/>
      <c r="DO102" s="557"/>
      <c r="DP102" s="557"/>
      <c r="DQ102" s="557"/>
      <c r="DR102" s="557"/>
      <c r="DS102" s="557"/>
      <c r="DT102" s="557"/>
      <c r="DU102" s="557"/>
      <c r="DV102" s="557"/>
      <c r="DW102" s="557"/>
      <c r="DX102" s="557"/>
      <c r="DY102" s="557"/>
      <c r="DZ102" s="557"/>
      <c r="EA102" s="557"/>
      <c r="EB102" s="557"/>
      <c r="EC102" s="557"/>
      <c r="ED102" s="558"/>
    </row>
    <row r="103" spans="1:134" s="82" customFormat="1" ht="15" customHeight="1">
      <c r="A103" s="547" t="s">
        <v>17</v>
      </c>
      <c r="B103" s="548"/>
      <c r="C103" s="548"/>
      <c r="D103" s="548"/>
      <c r="E103" s="548"/>
      <c r="F103" s="549"/>
      <c r="G103" s="549"/>
      <c r="H103" s="549"/>
      <c r="I103" s="550" t="s">
        <v>306</v>
      </c>
      <c r="J103" s="550"/>
      <c r="K103" s="550"/>
      <c r="L103" s="550"/>
      <c r="M103" s="550"/>
      <c r="N103" s="550"/>
      <c r="O103" s="550"/>
      <c r="P103" s="550"/>
      <c r="Q103" s="550"/>
      <c r="R103" s="550"/>
      <c r="S103" s="550"/>
      <c r="T103" s="550"/>
      <c r="U103" s="55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551">
        <v>43049</v>
      </c>
      <c r="AK103" s="552"/>
      <c r="AL103" s="552"/>
      <c r="AM103" s="552"/>
      <c r="AN103" s="552"/>
      <c r="AO103" s="552"/>
      <c r="AP103" s="552"/>
      <c r="AQ103" s="553"/>
      <c r="AR103" s="551">
        <v>43056</v>
      </c>
      <c r="AS103" s="552"/>
      <c r="AT103" s="552"/>
      <c r="AU103" s="552"/>
      <c r="AV103" s="552"/>
      <c r="AW103" s="552"/>
      <c r="AX103" s="552"/>
      <c r="AY103" s="553"/>
      <c r="AZ103" s="554"/>
      <c r="BA103" s="534"/>
      <c r="BB103" s="534"/>
      <c r="BC103" s="534"/>
      <c r="BD103" s="534"/>
      <c r="BE103" s="534"/>
      <c r="BF103" s="534"/>
      <c r="BG103" s="534"/>
      <c r="BH103" s="554"/>
      <c r="BI103" s="534"/>
      <c r="BJ103" s="534"/>
      <c r="BK103" s="534"/>
      <c r="BL103" s="534"/>
      <c r="BM103" s="534"/>
      <c r="BN103" s="534"/>
      <c r="BO103" s="534"/>
      <c r="BP103" s="534"/>
      <c r="BQ103" s="534"/>
      <c r="BR103" s="534"/>
      <c r="BS103" s="534"/>
      <c r="BT103" s="534"/>
      <c r="BU103" s="534"/>
      <c r="BV103" s="534"/>
      <c r="BW103" s="534"/>
      <c r="BX103" s="534"/>
      <c r="BY103" s="534"/>
      <c r="BZ103" s="534"/>
      <c r="CA103" s="534"/>
      <c r="CB103" s="534"/>
      <c r="CC103" s="534"/>
      <c r="CD103" s="534"/>
      <c r="CE103" s="534"/>
      <c r="CF103" s="534"/>
      <c r="CG103" s="534"/>
      <c r="CH103" s="534"/>
      <c r="CI103" s="534"/>
      <c r="CJ103" s="534"/>
      <c r="CK103" s="534"/>
      <c r="CL103" s="534"/>
      <c r="CM103" s="534"/>
      <c r="CN103" s="534"/>
      <c r="CO103" s="534"/>
      <c r="CP103" s="535"/>
      <c r="CQ103" s="535"/>
      <c r="CR103" s="535"/>
      <c r="CS103" s="535"/>
      <c r="CT103" s="535"/>
      <c r="CU103" s="535"/>
      <c r="CV103" s="535"/>
      <c r="CW103" s="535"/>
      <c r="CX103" s="535"/>
      <c r="CY103" s="535"/>
      <c r="CZ103" s="535"/>
      <c r="DA103" s="535"/>
      <c r="DB103" s="535"/>
      <c r="DC103" s="536"/>
      <c r="DD103" s="536"/>
      <c r="DE103" s="536"/>
      <c r="DF103" s="536"/>
      <c r="DG103" s="536"/>
      <c r="DH103" s="536"/>
      <c r="DI103" s="536"/>
      <c r="DJ103" s="536"/>
      <c r="DK103" s="536"/>
      <c r="DL103" s="536"/>
      <c r="DM103" s="536"/>
      <c r="DN103" s="536"/>
      <c r="DO103" s="536"/>
      <c r="DP103" s="536"/>
      <c r="DQ103" s="536"/>
      <c r="DR103" s="536"/>
      <c r="DS103" s="536"/>
      <c r="DT103" s="536"/>
      <c r="DU103" s="536"/>
      <c r="DV103" s="536"/>
      <c r="DW103" s="536"/>
      <c r="DX103" s="536"/>
      <c r="DY103" s="536"/>
      <c r="DZ103" s="536"/>
      <c r="EA103" s="536"/>
      <c r="EB103" s="536"/>
      <c r="EC103" s="536"/>
      <c r="ED103" s="537"/>
    </row>
    <row r="104" spans="1:134" s="82" customFormat="1" ht="15" customHeight="1">
      <c r="A104" s="547" t="s">
        <v>18</v>
      </c>
      <c r="B104" s="548"/>
      <c r="C104" s="548"/>
      <c r="D104" s="548"/>
      <c r="E104" s="548"/>
      <c r="F104" s="549"/>
      <c r="G104" s="549"/>
      <c r="H104" s="549"/>
      <c r="I104" s="550" t="s">
        <v>307</v>
      </c>
      <c r="J104" s="550"/>
      <c r="K104" s="550"/>
      <c r="L104" s="550"/>
      <c r="M104" s="550"/>
      <c r="N104" s="550"/>
      <c r="O104" s="550"/>
      <c r="P104" s="550"/>
      <c r="Q104" s="550"/>
      <c r="R104" s="550"/>
      <c r="S104" s="550"/>
      <c r="T104" s="550"/>
      <c r="U104" s="550"/>
      <c r="V104" s="550"/>
      <c r="W104" s="550"/>
      <c r="X104" s="550"/>
      <c r="Y104" s="550"/>
      <c r="Z104" s="550"/>
      <c r="AA104" s="550"/>
      <c r="AB104" s="550"/>
      <c r="AC104" s="550"/>
      <c r="AD104" s="550"/>
      <c r="AE104" s="550"/>
      <c r="AF104" s="550"/>
      <c r="AG104" s="550"/>
      <c r="AH104" s="550"/>
      <c r="AI104" s="550"/>
      <c r="AJ104" s="551">
        <v>43059</v>
      </c>
      <c r="AK104" s="552"/>
      <c r="AL104" s="552"/>
      <c r="AM104" s="552"/>
      <c r="AN104" s="552"/>
      <c r="AO104" s="552"/>
      <c r="AP104" s="552"/>
      <c r="AQ104" s="553"/>
      <c r="AR104" s="551">
        <v>43088</v>
      </c>
      <c r="AS104" s="552"/>
      <c r="AT104" s="552"/>
      <c r="AU104" s="552"/>
      <c r="AV104" s="552"/>
      <c r="AW104" s="552"/>
      <c r="AX104" s="552"/>
      <c r="AY104" s="553"/>
      <c r="AZ104" s="554"/>
      <c r="BA104" s="534"/>
      <c r="BB104" s="534"/>
      <c r="BC104" s="534"/>
      <c r="BD104" s="534"/>
      <c r="BE104" s="534"/>
      <c r="BF104" s="534"/>
      <c r="BG104" s="534"/>
      <c r="BH104" s="554"/>
      <c r="BI104" s="534"/>
      <c r="BJ104" s="534"/>
      <c r="BK104" s="534"/>
      <c r="BL104" s="534"/>
      <c r="BM104" s="534"/>
      <c r="BN104" s="534"/>
      <c r="BO104" s="534"/>
      <c r="BP104" s="534"/>
      <c r="BQ104" s="534"/>
      <c r="BR104" s="534"/>
      <c r="BS104" s="534"/>
      <c r="BT104" s="534"/>
      <c r="BU104" s="534"/>
      <c r="BV104" s="534"/>
      <c r="BW104" s="534"/>
      <c r="BX104" s="534"/>
      <c r="BY104" s="534"/>
      <c r="BZ104" s="534"/>
      <c r="CA104" s="534"/>
      <c r="CB104" s="534"/>
      <c r="CC104" s="534"/>
      <c r="CD104" s="534"/>
      <c r="CE104" s="534"/>
      <c r="CF104" s="534"/>
      <c r="CG104" s="534"/>
      <c r="CH104" s="534"/>
      <c r="CI104" s="534"/>
      <c r="CJ104" s="534"/>
      <c r="CK104" s="534"/>
      <c r="CL104" s="534"/>
      <c r="CM104" s="534"/>
      <c r="CN104" s="534"/>
      <c r="CO104" s="534"/>
      <c r="CP104" s="535"/>
      <c r="CQ104" s="535"/>
      <c r="CR104" s="535"/>
      <c r="CS104" s="535"/>
      <c r="CT104" s="535"/>
      <c r="CU104" s="535"/>
      <c r="CV104" s="535"/>
      <c r="CW104" s="535"/>
      <c r="CX104" s="535"/>
      <c r="CY104" s="535"/>
      <c r="CZ104" s="535"/>
      <c r="DA104" s="535"/>
      <c r="DB104" s="535"/>
      <c r="DC104" s="536"/>
      <c r="DD104" s="536"/>
      <c r="DE104" s="536"/>
      <c r="DF104" s="536"/>
      <c r="DG104" s="536"/>
      <c r="DH104" s="536"/>
      <c r="DI104" s="536"/>
      <c r="DJ104" s="536"/>
      <c r="DK104" s="536"/>
      <c r="DL104" s="536"/>
      <c r="DM104" s="536"/>
      <c r="DN104" s="536"/>
      <c r="DO104" s="536"/>
      <c r="DP104" s="536"/>
      <c r="DQ104" s="536"/>
      <c r="DR104" s="536"/>
      <c r="DS104" s="536"/>
      <c r="DT104" s="536"/>
      <c r="DU104" s="536"/>
      <c r="DV104" s="536"/>
      <c r="DW104" s="536"/>
      <c r="DX104" s="536"/>
      <c r="DY104" s="536"/>
      <c r="DZ104" s="536"/>
      <c r="EA104" s="536"/>
      <c r="EB104" s="536"/>
      <c r="EC104" s="536"/>
      <c r="ED104" s="537"/>
    </row>
    <row r="105" spans="1:134" s="82" customFormat="1" ht="15" customHeight="1" thickBot="1">
      <c r="A105" s="538" t="s">
        <v>19</v>
      </c>
      <c r="B105" s="539"/>
      <c r="C105" s="539"/>
      <c r="D105" s="539"/>
      <c r="E105" s="539"/>
      <c r="F105" s="540"/>
      <c r="G105" s="540"/>
      <c r="H105" s="540"/>
      <c r="I105" s="541" t="s">
        <v>308</v>
      </c>
      <c r="J105" s="541"/>
      <c r="K105" s="541"/>
      <c r="L105" s="541"/>
      <c r="M105" s="541"/>
      <c r="N105" s="541"/>
      <c r="O105" s="541"/>
      <c r="P105" s="541"/>
      <c r="Q105" s="541"/>
      <c r="R105" s="541"/>
      <c r="S105" s="541"/>
      <c r="T105" s="541"/>
      <c r="U105" s="541"/>
      <c r="V105" s="541"/>
      <c r="W105" s="541"/>
      <c r="X105" s="541"/>
      <c r="Y105" s="541"/>
      <c r="Z105" s="541"/>
      <c r="AA105" s="541"/>
      <c r="AB105" s="541"/>
      <c r="AC105" s="541"/>
      <c r="AD105" s="541"/>
      <c r="AE105" s="541"/>
      <c r="AF105" s="541"/>
      <c r="AG105" s="541"/>
      <c r="AH105" s="541"/>
      <c r="AI105" s="541"/>
      <c r="AJ105" s="542">
        <v>43089</v>
      </c>
      <c r="AK105" s="543"/>
      <c r="AL105" s="543"/>
      <c r="AM105" s="543"/>
      <c r="AN105" s="543"/>
      <c r="AO105" s="543"/>
      <c r="AP105" s="543"/>
      <c r="AQ105" s="544"/>
      <c r="AR105" s="542">
        <v>43098</v>
      </c>
      <c r="AS105" s="543"/>
      <c r="AT105" s="543"/>
      <c r="AU105" s="543"/>
      <c r="AV105" s="543"/>
      <c r="AW105" s="543"/>
      <c r="AX105" s="543"/>
      <c r="AY105" s="544"/>
      <c r="AZ105" s="545"/>
      <c r="BA105" s="546"/>
      <c r="BB105" s="546"/>
      <c r="BC105" s="546"/>
      <c r="BD105" s="546"/>
      <c r="BE105" s="546"/>
      <c r="BF105" s="546"/>
      <c r="BG105" s="546"/>
      <c r="BH105" s="545"/>
      <c r="BI105" s="546"/>
      <c r="BJ105" s="546"/>
      <c r="BK105" s="546"/>
      <c r="BL105" s="546"/>
      <c r="BM105" s="546"/>
      <c r="BN105" s="546"/>
      <c r="BO105" s="546"/>
      <c r="BP105" s="555"/>
      <c r="BQ105" s="555"/>
      <c r="BR105" s="555"/>
      <c r="BS105" s="555"/>
      <c r="BT105" s="555"/>
      <c r="BU105" s="555"/>
      <c r="BV105" s="555"/>
      <c r="BW105" s="555"/>
      <c r="BX105" s="555"/>
      <c r="BY105" s="555"/>
      <c r="BZ105" s="555"/>
      <c r="CA105" s="555"/>
      <c r="CB105" s="555"/>
      <c r="CC105" s="555"/>
      <c r="CD105" s="555"/>
      <c r="CE105" s="555"/>
      <c r="CF105" s="555"/>
      <c r="CG105" s="555"/>
      <c r="CH105" s="555"/>
      <c r="CI105" s="555"/>
      <c r="CJ105" s="555"/>
      <c r="CK105" s="555"/>
      <c r="CL105" s="555"/>
      <c r="CM105" s="555"/>
      <c r="CN105" s="555"/>
      <c r="CO105" s="555"/>
      <c r="CP105" s="546"/>
      <c r="CQ105" s="546"/>
      <c r="CR105" s="546"/>
      <c r="CS105" s="546"/>
      <c r="CT105" s="546"/>
      <c r="CU105" s="546"/>
      <c r="CV105" s="546"/>
      <c r="CW105" s="546"/>
      <c r="CX105" s="546"/>
      <c r="CY105" s="546"/>
      <c r="CZ105" s="546"/>
      <c r="DA105" s="546"/>
      <c r="DB105" s="546"/>
      <c r="DC105" s="532"/>
      <c r="DD105" s="532"/>
      <c r="DE105" s="532"/>
      <c r="DF105" s="532"/>
      <c r="DG105" s="532"/>
      <c r="DH105" s="532"/>
      <c r="DI105" s="532"/>
      <c r="DJ105" s="532"/>
      <c r="DK105" s="532"/>
      <c r="DL105" s="532"/>
      <c r="DM105" s="532"/>
      <c r="DN105" s="532"/>
      <c r="DO105" s="532"/>
      <c r="DP105" s="532"/>
      <c r="DQ105" s="532"/>
      <c r="DR105" s="532"/>
      <c r="DS105" s="532"/>
      <c r="DT105" s="532"/>
      <c r="DU105" s="532"/>
      <c r="DV105" s="532"/>
      <c r="DW105" s="532"/>
      <c r="DX105" s="532"/>
      <c r="DY105" s="532"/>
      <c r="DZ105" s="532"/>
      <c r="EA105" s="532"/>
      <c r="EB105" s="532"/>
      <c r="EC105" s="532"/>
      <c r="ED105" s="533"/>
    </row>
    <row r="106" spans="1:134">
      <c r="A106" s="6" t="s">
        <v>309</v>
      </c>
      <c r="B106" s="6"/>
      <c r="C106" s="6"/>
      <c r="D106" s="6"/>
      <c r="E106" s="6"/>
      <c r="F106" s="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</row>
    <row r="107" spans="1:134">
      <c r="A107" s="6"/>
      <c r="B107" s="6"/>
      <c r="C107" s="6"/>
      <c r="D107" s="6"/>
      <c r="E107" s="6"/>
      <c r="F107" s="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</row>
  </sheetData>
  <mergeCells count="593">
    <mergeCell ref="DC105:ED105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</mergeCells>
  <pageMargins left="0.39370078740157483" right="0.39370078740157483" top="0.78740157480314965" bottom="0.39370078740157483" header="0.27559055118110237" footer="0.27559055118110237"/>
  <pageSetup paperSize="9" scale="4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D23"/>
  <sheetViews>
    <sheetView view="pageBreakPreview" zoomScale="120" zoomScaleNormal="100" zoomScaleSheetLayoutView="120" workbookViewId="0">
      <selection activeCell="A5" sqref="A5:DD5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310</v>
      </c>
    </row>
    <row r="2" spans="1:108">
      <c r="DD2" s="41" t="s">
        <v>228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229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632" t="s">
        <v>358</v>
      </c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32"/>
      <c r="AX5" s="632"/>
      <c r="AY5" s="632"/>
      <c r="AZ5" s="632"/>
      <c r="BA5" s="632"/>
      <c r="BB5" s="632"/>
      <c r="BC5" s="632"/>
      <c r="BD5" s="632"/>
      <c r="BE5" s="632"/>
      <c r="BF5" s="632"/>
      <c r="BG5" s="632"/>
      <c r="BH5" s="632"/>
      <c r="BI5" s="632"/>
      <c r="BJ5" s="632"/>
      <c r="BK5" s="632"/>
      <c r="BL5" s="632"/>
      <c r="BM5" s="632"/>
      <c r="BN5" s="632"/>
      <c r="BO5" s="632"/>
      <c r="BP5" s="632"/>
      <c r="BQ5" s="632"/>
      <c r="BR5" s="632"/>
      <c r="BS5" s="632"/>
      <c r="BT5" s="632"/>
      <c r="BU5" s="632"/>
      <c r="BV5" s="632"/>
      <c r="BW5" s="632"/>
      <c r="BX5" s="632"/>
      <c r="BY5" s="632"/>
      <c r="BZ5" s="632"/>
      <c r="CA5" s="632"/>
      <c r="CB5" s="632"/>
      <c r="CC5" s="632"/>
      <c r="CD5" s="632"/>
      <c r="CE5" s="632"/>
      <c r="CF5" s="632"/>
      <c r="CG5" s="632"/>
      <c r="CH5" s="632"/>
      <c r="CI5" s="632"/>
      <c r="CJ5" s="632"/>
      <c r="CK5" s="632"/>
      <c r="CL5" s="632"/>
      <c r="CM5" s="632"/>
      <c r="CN5" s="632"/>
      <c r="CO5" s="632"/>
      <c r="CP5" s="632"/>
      <c r="CQ5" s="632"/>
      <c r="CR5" s="632"/>
      <c r="CS5" s="632"/>
      <c r="CT5" s="632"/>
      <c r="CU5" s="632"/>
      <c r="CV5" s="632"/>
      <c r="CW5" s="632"/>
      <c r="CX5" s="632"/>
      <c r="CY5" s="632"/>
      <c r="CZ5" s="632"/>
      <c r="DA5" s="632"/>
      <c r="DB5" s="632"/>
      <c r="DC5" s="632"/>
      <c r="DD5" s="632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633" t="s">
        <v>110</v>
      </c>
      <c r="CB11" s="633"/>
      <c r="CC11" s="633"/>
      <c r="CD11" s="633"/>
      <c r="CE11" s="633"/>
      <c r="CF11" s="633"/>
      <c r="CG11" s="633"/>
      <c r="CH11" s="633"/>
      <c r="CI11" s="633"/>
      <c r="CJ11" s="633"/>
      <c r="CK11" s="633"/>
      <c r="CL11" s="633"/>
      <c r="CM11" s="633"/>
      <c r="CN11" s="633"/>
      <c r="CO11" s="633"/>
      <c r="CP11" s="633"/>
      <c r="CQ11" s="633"/>
      <c r="CR11" s="633"/>
      <c r="CS11" s="633"/>
      <c r="CT11" s="633"/>
      <c r="CU11" s="633"/>
      <c r="CV11" s="633"/>
      <c r="CW11" s="633"/>
      <c r="CX11" s="633"/>
      <c r="CY11" s="633"/>
      <c r="CZ11" s="633"/>
      <c r="DA11" s="633"/>
      <c r="DB11" s="633"/>
      <c r="DC11" s="633"/>
      <c r="DD11" s="633"/>
    </row>
    <row r="12" spans="1:108" s="77" customFormat="1" ht="12.75">
      <c r="BZ12" s="40"/>
      <c r="CA12" s="634" t="s">
        <v>311</v>
      </c>
      <c r="CB12" s="634"/>
      <c r="CC12" s="634"/>
      <c r="CD12" s="634"/>
      <c r="CE12" s="634"/>
      <c r="CF12" s="634"/>
      <c r="CG12" s="634"/>
      <c r="CH12" s="634"/>
      <c r="CI12" s="634"/>
      <c r="CJ12" s="634"/>
      <c r="CK12" s="634"/>
      <c r="CL12" s="634"/>
      <c r="CM12" s="634"/>
      <c r="CN12" s="634"/>
      <c r="CO12" s="634"/>
      <c r="CP12" s="634"/>
      <c r="CQ12" s="634"/>
      <c r="CR12" s="634"/>
      <c r="CS12" s="634"/>
      <c r="CT12" s="634"/>
      <c r="CU12" s="634"/>
      <c r="CV12" s="634"/>
      <c r="CW12" s="634"/>
      <c r="CX12" s="634"/>
      <c r="CY12" s="634"/>
      <c r="CZ12" s="634"/>
      <c r="DA12" s="634"/>
      <c r="DB12" s="634"/>
      <c r="DC12" s="634"/>
      <c r="DD12" s="634"/>
    </row>
    <row r="13" spans="1:108" ht="12" customHeight="1">
      <c r="BZ13" s="635" t="s">
        <v>312</v>
      </c>
      <c r="CA13" s="635"/>
      <c r="CB13" s="636"/>
      <c r="CC13" s="636"/>
      <c r="CD13" s="636"/>
      <c r="CE13" s="637" t="s">
        <v>312</v>
      </c>
      <c r="CF13" s="637"/>
      <c r="CG13" s="77"/>
      <c r="CH13" s="636"/>
      <c r="CI13" s="636"/>
      <c r="CJ13" s="636"/>
      <c r="CK13" s="636"/>
      <c r="CL13" s="636"/>
      <c r="CM13" s="636"/>
      <c r="CN13" s="636"/>
      <c r="CO13" s="636"/>
      <c r="CP13" s="636"/>
      <c r="CQ13" s="636"/>
      <c r="CR13" s="636"/>
      <c r="CS13" s="77"/>
      <c r="CT13" s="635">
        <v>20</v>
      </c>
      <c r="CU13" s="635"/>
      <c r="CV13" s="635"/>
      <c r="CW13" s="638" t="s">
        <v>270</v>
      </c>
      <c r="CX13" s="638"/>
      <c r="CY13" s="638"/>
      <c r="CZ13" s="79" t="s">
        <v>313</v>
      </c>
      <c r="DA13" s="77"/>
      <c r="DB13" s="77"/>
      <c r="DC13" s="77"/>
      <c r="DD13" s="79"/>
    </row>
    <row r="14" spans="1:108" s="77" customFormat="1" ht="12.75">
      <c r="DD14" s="75" t="s">
        <v>314</v>
      </c>
    </row>
    <row r="15" spans="1:108" s="77" customFormat="1" ht="13.5" thickBot="1"/>
    <row r="16" spans="1:108" s="55" customFormat="1" ht="23.25" customHeight="1">
      <c r="A16" s="641" t="s">
        <v>315</v>
      </c>
      <c r="B16" s="642"/>
      <c r="C16" s="642"/>
      <c r="D16" s="643"/>
      <c r="E16" s="624" t="s">
        <v>316</v>
      </c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8" t="s">
        <v>317</v>
      </c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29"/>
      <c r="AQ16" s="629"/>
      <c r="AR16" s="629"/>
      <c r="AS16" s="629"/>
      <c r="AT16" s="629"/>
      <c r="AU16" s="629"/>
      <c r="AV16" s="629"/>
      <c r="AW16" s="628" t="s">
        <v>318</v>
      </c>
      <c r="AX16" s="629"/>
      <c r="AY16" s="629"/>
      <c r="AZ16" s="629"/>
      <c r="BA16" s="629"/>
      <c r="BB16" s="629"/>
      <c r="BC16" s="629"/>
      <c r="BD16" s="629"/>
      <c r="BE16" s="629"/>
      <c r="BF16" s="629"/>
      <c r="BG16" s="629"/>
      <c r="BH16" s="629"/>
      <c r="BI16" s="629"/>
      <c r="BJ16" s="629"/>
      <c r="BK16" s="629"/>
      <c r="BL16" s="629"/>
      <c r="BM16" s="629"/>
      <c r="BN16" s="629"/>
      <c r="BO16" s="629"/>
      <c r="BP16" s="629"/>
      <c r="BQ16" s="628" t="s">
        <v>319</v>
      </c>
      <c r="BR16" s="629"/>
      <c r="BS16" s="629"/>
      <c r="BT16" s="629"/>
      <c r="BU16" s="629"/>
      <c r="BV16" s="629"/>
      <c r="BW16" s="629"/>
      <c r="BX16" s="629"/>
      <c r="BY16" s="629"/>
      <c r="BZ16" s="629"/>
      <c r="CA16" s="629"/>
      <c r="CB16" s="629"/>
      <c r="CC16" s="629"/>
      <c r="CD16" s="629"/>
      <c r="CE16" s="629"/>
      <c r="CF16" s="629"/>
      <c r="CG16" s="629"/>
      <c r="CH16" s="629"/>
      <c r="CI16" s="629"/>
      <c r="CJ16" s="629"/>
      <c r="CK16" s="629"/>
      <c r="CL16" s="629"/>
      <c r="CM16" s="629"/>
      <c r="CN16" s="629"/>
      <c r="CO16" s="629"/>
      <c r="CP16" s="629"/>
      <c r="CQ16" s="629"/>
      <c r="CR16" s="629"/>
      <c r="CS16" s="629"/>
      <c r="CT16" s="629"/>
      <c r="CU16" s="629"/>
      <c r="CV16" s="629"/>
      <c r="CW16" s="629"/>
      <c r="CX16" s="629"/>
      <c r="CY16" s="629"/>
      <c r="CZ16" s="629"/>
      <c r="DA16" s="629"/>
      <c r="DB16" s="629"/>
      <c r="DC16" s="629"/>
      <c r="DD16" s="640"/>
    </row>
    <row r="17" spans="1:108" s="55" customFormat="1" ht="88.5" customHeight="1">
      <c r="A17" s="644"/>
      <c r="B17" s="431"/>
      <c r="C17" s="431"/>
      <c r="D17" s="432"/>
      <c r="E17" s="626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27"/>
      <c r="U17" s="630" t="s">
        <v>320</v>
      </c>
      <c r="V17" s="631"/>
      <c r="W17" s="631"/>
      <c r="X17" s="631"/>
      <c r="Y17" s="631"/>
      <c r="Z17" s="631"/>
      <c r="AA17" s="631"/>
      <c r="AB17" s="631"/>
      <c r="AC17" s="631"/>
      <c r="AD17" s="631"/>
      <c r="AE17" s="630" t="s">
        <v>321</v>
      </c>
      <c r="AF17" s="631"/>
      <c r="AG17" s="631"/>
      <c r="AH17" s="631"/>
      <c r="AI17" s="631"/>
      <c r="AJ17" s="631"/>
      <c r="AK17" s="631"/>
      <c r="AL17" s="631"/>
      <c r="AM17" s="631"/>
      <c r="AN17" s="631"/>
      <c r="AO17" s="630" t="s">
        <v>322</v>
      </c>
      <c r="AP17" s="631"/>
      <c r="AQ17" s="631"/>
      <c r="AR17" s="631"/>
      <c r="AS17" s="631"/>
      <c r="AT17" s="631"/>
      <c r="AU17" s="631"/>
      <c r="AV17" s="631"/>
      <c r="AW17" s="630" t="s">
        <v>323</v>
      </c>
      <c r="AX17" s="631"/>
      <c r="AY17" s="631"/>
      <c r="AZ17" s="631"/>
      <c r="BA17" s="631"/>
      <c r="BB17" s="631"/>
      <c r="BC17" s="631"/>
      <c r="BD17" s="631"/>
      <c r="BE17" s="631"/>
      <c r="BF17" s="631"/>
      <c r="BG17" s="630" t="s">
        <v>324</v>
      </c>
      <c r="BH17" s="631"/>
      <c r="BI17" s="631"/>
      <c r="BJ17" s="631"/>
      <c r="BK17" s="631"/>
      <c r="BL17" s="631"/>
      <c r="BM17" s="631"/>
      <c r="BN17" s="631"/>
      <c r="BO17" s="631"/>
      <c r="BP17" s="631"/>
      <c r="BQ17" s="630" t="s">
        <v>325</v>
      </c>
      <c r="BR17" s="631"/>
      <c r="BS17" s="631"/>
      <c r="BT17" s="631"/>
      <c r="BU17" s="631"/>
      <c r="BV17" s="631"/>
      <c r="BW17" s="631"/>
      <c r="BX17" s="631"/>
      <c r="BY17" s="631"/>
      <c r="BZ17" s="631"/>
      <c r="CA17" s="630" t="s">
        <v>326</v>
      </c>
      <c r="CB17" s="631"/>
      <c r="CC17" s="631"/>
      <c r="CD17" s="631"/>
      <c r="CE17" s="631"/>
      <c r="CF17" s="631"/>
      <c r="CG17" s="631"/>
      <c r="CH17" s="631"/>
      <c r="CI17" s="631"/>
      <c r="CJ17" s="631"/>
      <c r="CK17" s="630" t="s">
        <v>327</v>
      </c>
      <c r="CL17" s="631"/>
      <c r="CM17" s="631"/>
      <c r="CN17" s="631"/>
      <c r="CO17" s="631"/>
      <c r="CP17" s="631"/>
      <c r="CQ17" s="631"/>
      <c r="CR17" s="631"/>
      <c r="CS17" s="631"/>
      <c r="CT17" s="631"/>
      <c r="CU17" s="630" t="s">
        <v>328</v>
      </c>
      <c r="CV17" s="631"/>
      <c r="CW17" s="631"/>
      <c r="CX17" s="631"/>
      <c r="CY17" s="631"/>
      <c r="CZ17" s="631"/>
      <c r="DA17" s="631"/>
      <c r="DB17" s="631"/>
      <c r="DC17" s="631"/>
      <c r="DD17" s="639"/>
    </row>
    <row r="18" spans="1:108" s="80" customFormat="1" ht="34.5" customHeight="1">
      <c r="A18" s="621">
        <v>1</v>
      </c>
      <c r="B18" s="621"/>
      <c r="C18" s="621"/>
      <c r="D18" s="621"/>
      <c r="E18" s="187" t="s">
        <v>331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9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0"/>
      <c r="AF18" s="620"/>
      <c r="AG18" s="620"/>
      <c r="AH18" s="620"/>
      <c r="AI18" s="620"/>
      <c r="AJ18" s="620"/>
      <c r="AK18" s="620"/>
      <c r="AL18" s="620"/>
      <c r="AM18" s="620"/>
      <c r="AN18" s="620"/>
      <c r="AO18" s="622">
        <v>4.8</v>
      </c>
      <c r="AP18" s="622"/>
      <c r="AQ18" s="622"/>
      <c r="AR18" s="622"/>
      <c r="AS18" s="622"/>
      <c r="AT18" s="622"/>
      <c r="AU18" s="622"/>
      <c r="AV18" s="622"/>
      <c r="AW18" s="620">
        <v>2017</v>
      </c>
      <c r="AX18" s="620"/>
      <c r="AY18" s="620"/>
      <c r="AZ18" s="620"/>
      <c r="BA18" s="620"/>
      <c r="BB18" s="620"/>
      <c r="BC18" s="620"/>
      <c r="BD18" s="620"/>
      <c r="BE18" s="620"/>
      <c r="BF18" s="620"/>
      <c r="BG18" s="620">
        <v>2017</v>
      </c>
      <c r="BH18" s="620"/>
      <c r="BI18" s="620"/>
      <c r="BJ18" s="620"/>
      <c r="BK18" s="620"/>
      <c r="BL18" s="620"/>
      <c r="BM18" s="620"/>
      <c r="BN18" s="620"/>
      <c r="BO18" s="620"/>
      <c r="BP18" s="620"/>
      <c r="BQ18" s="620" t="s">
        <v>329</v>
      </c>
      <c r="BR18" s="620"/>
      <c r="BS18" s="620"/>
      <c r="BT18" s="620"/>
      <c r="BU18" s="620"/>
      <c r="BV18" s="620"/>
      <c r="BW18" s="620"/>
      <c r="BX18" s="620"/>
      <c r="BY18" s="620"/>
      <c r="BZ18" s="620"/>
      <c r="CA18" s="620" t="s">
        <v>329</v>
      </c>
      <c r="CB18" s="620"/>
      <c r="CC18" s="620"/>
      <c r="CD18" s="620"/>
      <c r="CE18" s="620"/>
      <c r="CF18" s="620"/>
      <c r="CG18" s="620"/>
      <c r="CH18" s="620"/>
      <c r="CI18" s="620"/>
      <c r="CJ18" s="620"/>
      <c r="CK18" s="620" t="s">
        <v>329</v>
      </c>
      <c r="CL18" s="620"/>
      <c r="CM18" s="620"/>
      <c r="CN18" s="620"/>
      <c r="CO18" s="620"/>
      <c r="CP18" s="620"/>
      <c r="CQ18" s="620"/>
      <c r="CR18" s="620"/>
      <c r="CS18" s="620"/>
      <c r="CT18" s="620"/>
      <c r="CU18" s="620" t="s">
        <v>329</v>
      </c>
      <c r="CV18" s="620"/>
      <c r="CW18" s="620"/>
      <c r="CX18" s="620"/>
      <c r="CY18" s="620"/>
      <c r="CZ18" s="620"/>
      <c r="DA18" s="620"/>
      <c r="DB18" s="620"/>
      <c r="DC18" s="620"/>
      <c r="DD18" s="620"/>
    </row>
    <row r="19" spans="1:108" s="80" customFormat="1" ht="21.75" customHeight="1">
      <c r="A19" s="621">
        <v>2</v>
      </c>
      <c r="B19" s="621"/>
      <c r="C19" s="621"/>
      <c r="D19" s="621"/>
      <c r="E19" s="187" t="s">
        <v>336</v>
      </c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9"/>
      <c r="U19" s="622"/>
      <c r="V19" s="622"/>
      <c r="W19" s="622"/>
      <c r="X19" s="622"/>
      <c r="Y19" s="622"/>
      <c r="Z19" s="622"/>
      <c r="AA19" s="622"/>
      <c r="AB19" s="622"/>
      <c r="AC19" s="622"/>
      <c r="AD19" s="622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2">
        <v>5.25</v>
      </c>
      <c r="AP19" s="622"/>
      <c r="AQ19" s="622"/>
      <c r="AR19" s="622"/>
      <c r="AS19" s="622"/>
      <c r="AT19" s="622"/>
      <c r="AU19" s="622"/>
      <c r="AV19" s="622"/>
      <c r="AW19" s="620">
        <v>2017</v>
      </c>
      <c r="AX19" s="620"/>
      <c r="AY19" s="620"/>
      <c r="AZ19" s="620"/>
      <c r="BA19" s="620"/>
      <c r="BB19" s="620"/>
      <c r="BC19" s="620"/>
      <c r="BD19" s="620"/>
      <c r="BE19" s="620"/>
      <c r="BF19" s="620"/>
      <c r="BG19" s="620">
        <v>2017</v>
      </c>
      <c r="BH19" s="620"/>
      <c r="BI19" s="620"/>
      <c r="BJ19" s="620"/>
      <c r="BK19" s="620"/>
      <c r="BL19" s="620"/>
      <c r="BM19" s="620"/>
      <c r="BN19" s="620"/>
      <c r="BO19" s="620"/>
      <c r="BP19" s="620"/>
      <c r="BQ19" s="620" t="s">
        <v>329</v>
      </c>
      <c r="BR19" s="620"/>
      <c r="BS19" s="620"/>
      <c r="BT19" s="620"/>
      <c r="BU19" s="620"/>
      <c r="BV19" s="620"/>
      <c r="BW19" s="620"/>
      <c r="BX19" s="620"/>
      <c r="BY19" s="620"/>
      <c r="BZ19" s="620"/>
      <c r="CA19" s="620" t="s">
        <v>329</v>
      </c>
      <c r="CB19" s="620"/>
      <c r="CC19" s="620"/>
      <c r="CD19" s="620"/>
      <c r="CE19" s="620"/>
      <c r="CF19" s="620"/>
      <c r="CG19" s="620"/>
      <c r="CH19" s="620"/>
      <c r="CI19" s="620"/>
      <c r="CJ19" s="620"/>
      <c r="CK19" s="620" t="s">
        <v>329</v>
      </c>
      <c r="CL19" s="620"/>
      <c r="CM19" s="620"/>
      <c r="CN19" s="620"/>
      <c r="CO19" s="620"/>
      <c r="CP19" s="620"/>
      <c r="CQ19" s="620"/>
      <c r="CR19" s="620"/>
      <c r="CS19" s="620"/>
      <c r="CT19" s="620"/>
      <c r="CU19" s="620" t="s">
        <v>329</v>
      </c>
      <c r="CV19" s="620"/>
      <c r="CW19" s="620"/>
      <c r="CX19" s="620"/>
      <c r="CY19" s="620"/>
      <c r="CZ19" s="620"/>
      <c r="DA19" s="620"/>
      <c r="DB19" s="620"/>
      <c r="DC19" s="620"/>
      <c r="DD19" s="620"/>
    </row>
    <row r="20" spans="1:108" s="80" customFormat="1" ht="21.75" customHeight="1">
      <c r="A20" s="621">
        <v>3</v>
      </c>
      <c r="B20" s="621"/>
      <c r="C20" s="621"/>
      <c r="D20" s="621"/>
      <c r="E20" s="187" t="s">
        <v>337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9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0"/>
      <c r="AF20" s="620"/>
      <c r="AG20" s="620"/>
      <c r="AH20" s="620"/>
      <c r="AI20" s="620"/>
      <c r="AJ20" s="620"/>
      <c r="AK20" s="620"/>
      <c r="AL20" s="620"/>
      <c r="AM20" s="620"/>
      <c r="AN20" s="620"/>
      <c r="AO20" s="622">
        <v>1.45</v>
      </c>
      <c r="AP20" s="622"/>
      <c r="AQ20" s="622"/>
      <c r="AR20" s="622"/>
      <c r="AS20" s="622"/>
      <c r="AT20" s="622"/>
      <c r="AU20" s="622"/>
      <c r="AV20" s="622"/>
      <c r="AW20" s="620">
        <v>2017</v>
      </c>
      <c r="AX20" s="620"/>
      <c r="AY20" s="620"/>
      <c r="AZ20" s="620"/>
      <c r="BA20" s="620"/>
      <c r="BB20" s="620"/>
      <c r="BC20" s="620"/>
      <c r="BD20" s="620"/>
      <c r="BE20" s="620"/>
      <c r="BF20" s="620"/>
      <c r="BG20" s="620">
        <v>2017</v>
      </c>
      <c r="BH20" s="620"/>
      <c r="BI20" s="620"/>
      <c r="BJ20" s="620"/>
      <c r="BK20" s="620"/>
      <c r="BL20" s="620"/>
      <c r="BM20" s="620"/>
      <c r="BN20" s="620"/>
      <c r="BO20" s="620"/>
      <c r="BP20" s="620"/>
      <c r="BQ20" s="620" t="s">
        <v>329</v>
      </c>
      <c r="BR20" s="620"/>
      <c r="BS20" s="620"/>
      <c r="BT20" s="620"/>
      <c r="BU20" s="620"/>
      <c r="BV20" s="620"/>
      <c r="BW20" s="620"/>
      <c r="BX20" s="620"/>
      <c r="BY20" s="620"/>
      <c r="BZ20" s="620"/>
      <c r="CA20" s="620" t="s">
        <v>329</v>
      </c>
      <c r="CB20" s="620"/>
      <c r="CC20" s="620"/>
      <c r="CD20" s="620"/>
      <c r="CE20" s="620"/>
      <c r="CF20" s="620"/>
      <c r="CG20" s="620"/>
      <c r="CH20" s="620"/>
      <c r="CI20" s="620"/>
      <c r="CJ20" s="620"/>
      <c r="CK20" s="620" t="s">
        <v>329</v>
      </c>
      <c r="CL20" s="620"/>
      <c r="CM20" s="620"/>
      <c r="CN20" s="620"/>
      <c r="CO20" s="620"/>
      <c r="CP20" s="620"/>
      <c r="CQ20" s="620"/>
      <c r="CR20" s="620"/>
      <c r="CS20" s="620"/>
      <c r="CT20" s="620"/>
      <c r="CU20" s="620" t="s">
        <v>329</v>
      </c>
      <c r="CV20" s="620"/>
      <c r="CW20" s="620"/>
      <c r="CX20" s="620"/>
      <c r="CY20" s="620"/>
      <c r="CZ20" s="620"/>
      <c r="DA20" s="620"/>
      <c r="DB20" s="620"/>
      <c r="DC20" s="620"/>
      <c r="DD20" s="620"/>
    </row>
    <row r="21" spans="1:108" s="80" customFormat="1" ht="21.75" customHeight="1">
      <c r="A21" s="621">
        <v>4</v>
      </c>
      <c r="B21" s="621"/>
      <c r="C21" s="621"/>
      <c r="D21" s="621"/>
      <c r="E21" s="187" t="s">
        <v>338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9"/>
      <c r="U21" s="622">
        <v>0.32</v>
      </c>
      <c r="V21" s="622"/>
      <c r="W21" s="622"/>
      <c r="X21" s="622"/>
      <c r="Y21" s="622"/>
      <c r="Z21" s="622"/>
      <c r="AA21" s="622"/>
      <c r="AB21" s="622"/>
      <c r="AC21" s="622"/>
      <c r="AD21" s="622"/>
      <c r="AE21" s="620"/>
      <c r="AF21" s="620"/>
      <c r="AG21" s="620"/>
      <c r="AH21" s="620"/>
      <c r="AI21" s="620"/>
      <c r="AJ21" s="620"/>
      <c r="AK21" s="620"/>
      <c r="AL21" s="620"/>
      <c r="AM21" s="620"/>
      <c r="AN21" s="620"/>
      <c r="AO21" s="622">
        <v>8.5</v>
      </c>
      <c r="AP21" s="622"/>
      <c r="AQ21" s="622"/>
      <c r="AR21" s="622"/>
      <c r="AS21" s="622"/>
      <c r="AT21" s="622"/>
      <c r="AU21" s="622"/>
      <c r="AV21" s="622"/>
      <c r="AW21" s="620">
        <v>2017</v>
      </c>
      <c r="AX21" s="620"/>
      <c r="AY21" s="620"/>
      <c r="AZ21" s="620"/>
      <c r="BA21" s="620"/>
      <c r="BB21" s="620"/>
      <c r="BC21" s="620"/>
      <c r="BD21" s="620"/>
      <c r="BE21" s="620"/>
      <c r="BF21" s="620"/>
      <c r="BG21" s="620">
        <v>2017</v>
      </c>
      <c r="BH21" s="620"/>
      <c r="BI21" s="620"/>
      <c r="BJ21" s="620"/>
      <c r="BK21" s="620"/>
      <c r="BL21" s="620"/>
      <c r="BM21" s="620"/>
      <c r="BN21" s="620"/>
      <c r="BO21" s="620"/>
      <c r="BP21" s="620"/>
      <c r="BQ21" s="620" t="s">
        <v>329</v>
      </c>
      <c r="BR21" s="620"/>
      <c r="BS21" s="620"/>
      <c r="BT21" s="620"/>
      <c r="BU21" s="620"/>
      <c r="BV21" s="620"/>
      <c r="BW21" s="620"/>
      <c r="BX21" s="620"/>
      <c r="BY21" s="620"/>
      <c r="BZ21" s="620"/>
      <c r="CA21" s="620" t="s">
        <v>329</v>
      </c>
      <c r="CB21" s="620"/>
      <c r="CC21" s="620"/>
      <c r="CD21" s="620"/>
      <c r="CE21" s="620"/>
      <c r="CF21" s="620"/>
      <c r="CG21" s="620"/>
      <c r="CH21" s="620"/>
      <c r="CI21" s="620"/>
      <c r="CJ21" s="620"/>
      <c r="CK21" s="620" t="s">
        <v>329</v>
      </c>
      <c r="CL21" s="620"/>
      <c r="CM21" s="620"/>
      <c r="CN21" s="620"/>
      <c r="CO21" s="620"/>
      <c r="CP21" s="620"/>
      <c r="CQ21" s="620"/>
      <c r="CR21" s="620"/>
      <c r="CS21" s="620"/>
      <c r="CT21" s="620"/>
      <c r="CU21" s="620" t="s">
        <v>329</v>
      </c>
      <c r="CV21" s="620"/>
      <c r="CW21" s="620"/>
      <c r="CX21" s="620"/>
      <c r="CY21" s="620"/>
      <c r="CZ21" s="620"/>
      <c r="DA21" s="620"/>
      <c r="DB21" s="620"/>
      <c r="DC21" s="620"/>
      <c r="DD21" s="620"/>
    </row>
    <row r="22" spans="1:108" s="80" customFormat="1" ht="21.75" customHeight="1">
      <c r="A22" s="621">
        <v>5</v>
      </c>
      <c r="B22" s="621"/>
      <c r="C22" s="621"/>
      <c r="D22" s="621"/>
      <c r="E22" s="187" t="s">
        <v>339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9"/>
      <c r="U22" s="622"/>
      <c r="V22" s="622"/>
      <c r="W22" s="622"/>
      <c r="X22" s="622"/>
      <c r="Y22" s="622"/>
      <c r="Z22" s="622"/>
      <c r="AA22" s="622"/>
      <c r="AB22" s="622"/>
      <c r="AC22" s="622"/>
      <c r="AD22" s="622"/>
      <c r="AE22" s="620"/>
      <c r="AF22" s="620"/>
      <c r="AG22" s="620"/>
      <c r="AH22" s="620"/>
      <c r="AI22" s="620"/>
      <c r="AJ22" s="620"/>
      <c r="AK22" s="620"/>
      <c r="AL22" s="620"/>
      <c r="AM22" s="620"/>
      <c r="AN22" s="620"/>
      <c r="AO22" s="622">
        <v>3.2</v>
      </c>
      <c r="AP22" s="622"/>
      <c r="AQ22" s="622"/>
      <c r="AR22" s="622"/>
      <c r="AS22" s="622"/>
      <c r="AT22" s="622"/>
      <c r="AU22" s="622"/>
      <c r="AV22" s="622"/>
      <c r="AW22" s="620">
        <v>2017</v>
      </c>
      <c r="AX22" s="620"/>
      <c r="AY22" s="620"/>
      <c r="AZ22" s="620"/>
      <c r="BA22" s="620"/>
      <c r="BB22" s="620"/>
      <c r="BC22" s="620"/>
      <c r="BD22" s="620"/>
      <c r="BE22" s="620"/>
      <c r="BF22" s="620"/>
      <c r="BG22" s="620">
        <v>2017</v>
      </c>
      <c r="BH22" s="620"/>
      <c r="BI22" s="620"/>
      <c r="BJ22" s="620"/>
      <c r="BK22" s="620"/>
      <c r="BL22" s="620"/>
      <c r="BM22" s="620"/>
      <c r="BN22" s="620"/>
      <c r="BO22" s="620"/>
      <c r="BP22" s="620"/>
      <c r="BQ22" s="620" t="s">
        <v>329</v>
      </c>
      <c r="BR22" s="620"/>
      <c r="BS22" s="620"/>
      <c r="BT22" s="620"/>
      <c r="BU22" s="620"/>
      <c r="BV22" s="620"/>
      <c r="BW22" s="620"/>
      <c r="BX22" s="620"/>
      <c r="BY22" s="620"/>
      <c r="BZ22" s="620"/>
      <c r="CA22" s="620" t="s">
        <v>329</v>
      </c>
      <c r="CB22" s="620"/>
      <c r="CC22" s="620"/>
      <c r="CD22" s="620"/>
      <c r="CE22" s="620"/>
      <c r="CF22" s="620"/>
      <c r="CG22" s="620"/>
      <c r="CH22" s="620"/>
      <c r="CI22" s="620"/>
      <c r="CJ22" s="620"/>
      <c r="CK22" s="620" t="s">
        <v>329</v>
      </c>
      <c r="CL22" s="620"/>
      <c r="CM22" s="620"/>
      <c r="CN22" s="620"/>
      <c r="CO22" s="620"/>
      <c r="CP22" s="620"/>
      <c r="CQ22" s="620"/>
      <c r="CR22" s="620"/>
      <c r="CS22" s="620"/>
      <c r="CT22" s="620"/>
      <c r="CU22" s="620" t="s">
        <v>329</v>
      </c>
      <c r="CV22" s="620"/>
      <c r="CW22" s="620"/>
      <c r="CX22" s="620"/>
      <c r="CY22" s="620"/>
      <c r="CZ22" s="620"/>
      <c r="DA22" s="620"/>
      <c r="DB22" s="620"/>
      <c r="DC22" s="620"/>
      <c r="DD22" s="620"/>
    </row>
    <row r="23" spans="1:108" s="80" customFormat="1" ht="21.75" customHeight="1">
      <c r="A23" s="621">
        <v>6</v>
      </c>
      <c r="B23" s="621"/>
      <c r="C23" s="621"/>
      <c r="D23" s="621"/>
      <c r="E23" s="645" t="s">
        <v>63</v>
      </c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7"/>
      <c r="U23" s="622"/>
      <c r="V23" s="622"/>
      <c r="W23" s="622"/>
      <c r="X23" s="622"/>
      <c r="Y23" s="622"/>
      <c r="Z23" s="622"/>
      <c r="AA23" s="622"/>
      <c r="AB23" s="622"/>
      <c r="AC23" s="622"/>
      <c r="AD23" s="622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2"/>
      <c r="AP23" s="622"/>
      <c r="AQ23" s="622"/>
      <c r="AR23" s="622"/>
      <c r="AS23" s="622"/>
      <c r="AT23" s="622"/>
      <c r="AU23" s="622"/>
      <c r="AV23" s="622"/>
      <c r="AW23" s="620">
        <v>2017</v>
      </c>
      <c r="AX23" s="620"/>
      <c r="AY23" s="620"/>
      <c r="AZ23" s="620"/>
      <c r="BA23" s="620"/>
      <c r="BB23" s="620"/>
      <c r="BC23" s="620"/>
      <c r="BD23" s="620"/>
      <c r="BE23" s="620"/>
      <c r="BF23" s="620"/>
      <c r="BG23" s="620">
        <v>2017</v>
      </c>
      <c r="BH23" s="620"/>
      <c r="BI23" s="620"/>
      <c r="BJ23" s="620"/>
      <c r="BK23" s="620"/>
      <c r="BL23" s="620"/>
      <c r="BM23" s="620"/>
      <c r="BN23" s="620"/>
      <c r="BO23" s="620"/>
      <c r="BP23" s="620"/>
      <c r="BQ23" s="620" t="s">
        <v>329</v>
      </c>
      <c r="BR23" s="620"/>
      <c r="BS23" s="620"/>
      <c r="BT23" s="620"/>
      <c r="BU23" s="620"/>
      <c r="BV23" s="620"/>
      <c r="BW23" s="620"/>
      <c r="BX23" s="620"/>
      <c r="BY23" s="620"/>
      <c r="BZ23" s="620"/>
      <c r="CA23" s="620" t="s">
        <v>329</v>
      </c>
      <c r="CB23" s="620"/>
      <c r="CC23" s="620"/>
      <c r="CD23" s="620"/>
      <c r="CE23" s="620"/>
      <c r="CF23" s="620"/>
      <c r="CG23" s="620"/>
      <c r="CH23" s="620"/>
      <c r="CI23" s="620"/>
      <c r="CJ23" s="620"/>
      <c r="CK23" s="620" t="s">
        <v>329</v>
      </c>
      <c r="CL23" s="620"/>
      <c r="CM23" s="620"/>
      <c r="CN23" s="620"/>
      <c r="CO23" s="620"/>
      <c r="CP23" s="620"/>
      <c r="CQ23" s="620"/>
      <c r="CR23" s="620"/>
      <c r="CS23" s="620"/>
      <c r="CT23" s="620"/>
      <c r="CU23" s="620" t="s">
        <v>329</v>
      </c>
      <c r="CV23" s="620"/>
      <c r="CW23" s="620"/>
      <c r="CX23" s="620"/>
      <c r="CY23" s="620"/>
      <c r="CZ23" s="620"/>
      <c r="DA23" s="620"/>
      <c r="DB23" s="620"/>
      <c r="DC23" s="620"/>
      <c r="DD23" s="620"/>
    </row>
  </sheetData>
  <mergeCells count="89">
    <mergeCell ref="CK22:CT22"/>
    <mergeCell ref="CU22:DD22"/>
    <mergeCell ref="A23:D23"/>
    <mergeCell ref="E23:T23"/>
    <mergeCell ref="U23:AD23"/>
    <mergeCell ref="AE23:AN23"/>
    <mergeCell ref="AO23:AV23"/>
    <mergeCell ref="AW23:BF23"/>
    <mergeCell ref="BG23:BP23"/>
    <mergeCell ref="BQ23:BZ23"/>
    <mergeCell ref="CA23:CJ23"/>
    <mergeCell ref="CK23:CT23"/>
    <mergeCell ref="CU23:DD23"/>
    <mergeCell ref="A22:D22"/>
    <mergeCell ref="E22:T22"/>
    <mergeCell ref="U22:AD22"/>
    <mergeCell ref="AE22:AN22"/>
    <mergeCell ref="AO22:AV22"/>
    <mergeCell ref="BQ17:BZ17"/>
    <mergeCell ref="CA17:CJ17"/>
    <mergeCell ref="CK17:CT17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E20:T20"/>
    <mergeCell ref="U20:AD20"/>
    <mergeCell ref="AE20:AN20"/>
    <mergeCell ref="AO20:AV20"/>
    <mergeCell ref="A16:D17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E16:T17"/>
    <mergeCell ref="U16:AV16"/>
    <mergeCell ref="AW16:BP16"/>
    <mergeCell ref="U17:AD17"/>
    <mergeCell ref="AE17:AN17"/>
    <mergeCell ref="AO17:AV17"/>
    <mergeCell ref="AW17:BF17"/>
    <mergeCell ref="BG17:BP17"/>
    <mergeCell ref="A19:D19"/>
    <mergeCell ref="E19:T19"/>
    <mergeCell ref="U19:AD19"/>
    <mergeCell ref="AE19:AN19"/>
    <mergeCell ref="AO19:AV19"/>
    <mergeCell ref="CK19:CT19"/>
    <mergeCell ref="CU19:DD19"/>
    <mergeCell ref="BG18:BP18"/>
    <mergeCell ref="BQ18:BZ18"/>
    <mergeCell ref="CA18:CJ18"/>
    <mergeCell ref="CK18:CT18"/>
    <mergeCell ref="CU18:DD18"/>
    <mergeCell ref="A18:D18"/>
    <mergeCell ref="E18:T18"/>
    <mergeCell ref="U18:AD18"/>
    <mergeCell ref="AE18:AN18"/>
    <mergeCell ref="AO18:AV18"/>
    <mergeCell ref="AW18:BF18"/>
    <mergeCell ref="AW19:BF19"/>
    <mergeCell ref="BG19:BP19"/>
    <mergeCell ref="BQ19:BZ19"/>
    <mergeCell ref="CA19:CJ19"/>
    <mergeCell ref="AW20:BF20"/>
    <mergeCell ref="BG20:BP20"/>
    <mergeCell ref="BQ20:BZ20"/>
    <mergeCell ref="CA20:CJ20"/>
    <mergeCell ref="AW22:BF22"/>
    <mergeCell ref="BG22:BP22"/>
    <mergeCell ref="BQ22:BZ22"/>
    <mergeCell ref="CA22:CJ22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7.1</vt:lpstr>
      <vt:lpstr>7.2</vt:lpstr>
      <vt:lpstr>8</vt:lpstr>
      <vt:lpstr>9</vt:lpstr>
      <vt:lpstr>11.1</vt:lpstr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2017-05-12T10:26:47Z</dcterms:modified>
</cp:coreProperties>
</file>